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 activeTab="3"/>
  </bookViews>
  <sheets>
    <sheet name="КПК1010160" sheetId="3" r:id="rId1"/>
    <sheet name="КПК1011100" sheetId="4" r:id="rId2"/>
    <sheet name="КПК1014040" sheetId="5" r:id="rId3"/>
    <sheet name="КПК1014060" sheetId="6" r:id="rId4"/>
    <sheet name="КПК1014082" sheetId="7" r:id="rId5"/>
  </sheets>
  <definedNames>
    <definedName name="_xlnm.Print_Area" localSheetId="0">КПК1010160!$A$1:$BM$93</definedName>
    <definedName name="_xlnm.Print_Area" localSheetId="1">КПК1011100!$A$1:$BM$101</definedName>
    <definedName name="_xlnm.Print_Area" localSheetId="2">КПК1014040!$A$1:$BM$103</definedName>
    <definedName name="_xlnm.Print_Area" localSheetId="3">КПК1014060!$A$1:$BM$100</definedName>
    <definedName name="_xlnm.Print_Area" localSheetId="4">КПК1014082!$A$1:$BM$86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51" i="6"/>
  <c r="AS51" s="1"/>
  <c r="BE73" i="7"/>
  <c r="BE72"/>
  <c r="BE71"/>
  <c r="BE70"/>
  <c r="BE69"/>
  <c r="BE68"/>
  <c r="BE67"/>
  <c r="BE66"/>
  <c r="BE65"/>
  <c r="BE64"/>
  <c r="BE63"/>
  <c r="AR57"/>
  <c r="AS49"/>
  <c r="AS48"/>
  <c r="BE87" i="6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0"/>
  <c r="AS49"/>
  <c r="BE90" i="5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AS49"/>
  <c r="BE88" i="4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S51"/>
  <c r="AS50"/>
  <c r="BE80" i="3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  <c r="AS48"/>
</calcChain>
</file>

<file path=xl/sharedStrings.xml><?xml version="1.0" encoding="utf-8"?>
<sst xmlns="http://schemas.openxmlformats.org/spreadsheetml/2006/main" count="852" uniqueCount="224">
  <si>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</si>
  <si>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</si>
  <si>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</si>
  <si>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</si>
  <si>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</si>
  <si>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</si>
  <si>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</si>
  <si>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</si>
  <si>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</si>
  <si>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</si>
  <si>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</si>
  <si>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</si>
  <si>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</si>
  <si>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</si>
  <si>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</si>
  <si>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</si>
  <si>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</si>
  <si>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</si>
  <si>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</si>
  <si>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</si>
  <si>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</si>
  <si>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</si>
  <si>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</si>
  <si>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</si>
  <si>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</si>
  <si>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</si>
  <si>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</si>
  <si>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</si>
  <si>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</si>
  <si>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</si>
  <si>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</si>
  <si>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</si>
  <si>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</si>
  <si>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</si>
  <si>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</si>
  <si>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</si>
  <si>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</si>
  <si>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</si>
  <si>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</si>
  <si>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</si>
  <si>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</si>
  <si>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</si>
  <si>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</si>
  <si>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</si>
  <si>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</si>
  <si>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</si>
  <si>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</si>
  <si>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</si>
  <si>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</si>
  <si>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</si>
  <si>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</si>
  <si>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</si>
  <si>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</si>
  <si>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</si>
  <si>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</si>
  <si>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</si>
  <si>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</si>
  <si>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</si>
  <si>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</si>
  <si>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</si>
  <si>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</si>
  <si>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</si>
  <si>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</si>
  <si>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</si>
  <si>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виконання наданих законодавством повноважень у відповідній сфері</t>
  </si>
  <si>
    <t>Забезпечення виконання наданих законодавством повноважень у сфері культури і туризму.  Забезпечення складання і надання кошторисної, звітної, фінансової документації, фінансування установ згідно ззатвердженими кошторисами</t>
  </si>
  <si>
    <t>Забезпечення виконання наданих законодавством повноважень у сфері культури</t>
  </si>
  <si>
    <t>Придбання предметів довгосторокового користування</t>
  </si>
  <si>
    <t>УСЬОГО</t>
  </si>
  <si>
    <t>затрат</t>
  </si>
  <si>
    <t>кількість штатних одиниць апарату</t>
  </si>
  <si>
    <t>од.</t>
  </si>
  <si>
    <t>штатний розпис</t>
  </si>
  <si>
    <t>кількість штатних одиниць</t>
  </si>
  <si>
    <t>кількість штатних одиниць сектору</t>
  </si>
  <si>
    <t>кількість штатних одиниць сектору фінансово -економічної діяльності та бухгалтерського обліку</t>
  </si>
  <si>
    <t>продукту</t>
  </si>
  <si>
    <t>кількість отриманих листів, звернень, заяв, скарг,нормативно-правових актів</t>
  </si>
  <si>
    <t>журнал реєстрації</t>
  </si>
  <si>
    <t>кількість вихідних документів</t>
  </si>
  <si>
    <t>кількість закладів, що обслуговуються</t>
  </si>
  <si>
    <t>мережа</t>
  </si>
  <si>
    <t>кількість особових рахунків</t>
  </si>
  <si>
    <t>шт.</t>
  </si>
  <si>
    <t>звітність установи</t>
  </si>
  <si>
    <t>кількість складених звітів</t>
  </si>
  <si>
    <t>ефективності</t>
  </si>
  <si>
    <t>кількість прийнятих листів, звернень, заяв, скарг, нормативних документів  на одного працівника</t>
  </si>
  <si>
    <t>розрахунково(відношення кількості вихідних документів до кількості штатних одиниць)</t>
  </si>
  <si>
    <t>витрати на утримання однієї штатної одиниці</t>
  </si>
  <si>
    <t>тис.грн.</t>
  </si>
  <si>
    <t>розрахунково</t>
  </si>
  <si>
    <t>кількість виконаних листів, звернень, заяв, скарг на одного працівника</t>
  </si>
  <si>
    <t>розрахунково(відношення кількості виконаних листів,звернеь,скарг,заяв до кількості штатних одиниць)</t>
  </si>
  <si>
    <t>кількість установ, які обслуговує 1 працівник</t>
  </si>
  <si>
    <t>кількість складених звітів на одного працівника</t>
  </si>
  <si>
    <t>розрахунково(відношення кількості складених звітів до кількості штатних одиниць)</t>
  </si>
  <si>
    <t>Конституція України , Бюджетний  кодекс  України , Закон України  від 14 листопада 2019 року № 294-IX "Про державний  бюджет на 2020 рік",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 Закон України "Про культуру" від 14.12.2010 №2778-VI зі змінами;рішення сесії Баштанської міської ради від 23.12.2019 р.№19 "Про міський бджет Баштанської міської ради на 2020 рік."</t>
  </si>
  <si>
    <t>Організаційне, інформаційно-аналітичне та матеріально - технічне забезпечення діяльності відповідної сфери.</t>
  </si>
  <si>
    <t>1000000</t>
  </si>
  <si>
    <t>Наказ відділу розвитку культури і туризмиу виконавчого комітету Баштанської міської ради від 13.02.2020 р.№14</t>
  </si>
  <si>
    <t>Відділ РКіТ</t>
  </si>
  <si>
    <t xml:space="preserve"> Баштанська  міська  рада</t>
  </si>
  <si>
    <t>Начальник відділу РКіТ</t>
  </si>
  <si>
    <t>Міський голова</t>
  </si>
  <si>
    <t>С.БЕРЕЗОВСЬКА</t>
  </si>
  <si>
    <t>І.РУБСЬКИЙ</t>
  </si>
  <si>
    <t>41187184</t>
  </si>
  <si>
    <t>14502000000</t>
  </si>
  <si>
    <t>бюджетної програми місцевого бюджету на 2020  рік</t>
  </si>
  <si>
    <t>1010160</t>
  </si>
  <si>
    <t>Керівництво і управління у відповідній сфері у містах (місті Києві), селищах, селах, об`єднаних територіальних громадах</t>
  </si>
  <si>
    <t>Орган з питань культури</t>
  </si>
  <si>
    <t>1010000</t>
  </si>
  <si>
    <t>0160</t>
  </si>
  <si>
    <t>0111</t>
  </si>
  <si>
    <t>Задоволення потреб особистості в отримані якісної культурно- мистецької освіти</t>
  </si>
  <si>
    <t>Пошук та залучення до навчання здібних,обдарованих та талановитих дітей та молоді, розвиток та підтримка їх здібностей, талантів і обдарувань</t>
  </si>
  <si>
    <t>Забезпечення в межах наданих повноважень доступності спеціальної освіти школам естетичного виховання дітей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</si>
  <si>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</si>
  <si>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початкової музичної,хореографічної освіти, освіти з образотворчого мистецтва  та художнього промислу.</t>
  </si>
  <si>
    <t>середнє число окладів (ставок) керівних працівників</t>
  </si>
  <si>
    <t>середнє число окладів (ставок) обслуговуючого та технічного персоналу</t>
  </si>
  <si>
    <t>кількість установ - усього</t>
  </si>
  <si>
    <t>мережа закладів</t>
  </si>
  <si>
    <t>середнє число окладів (ставок) - усього</t>
  </si>
  <si>
    <t>кількість установ - усього у тому числі: музичних шкіл</t>
  </si>
  <si>
    <t>середнє число окладів (ставок) педагогічного персоналу</t>
  </si>
  <si>
    <t>кількість відділень (фортепіано, народні інструменти тощо)</t>
  </si>
  <si>
    <t>звіт по мережі,штатам та контингентам</t>
  </si>
  <si>
    <t>кількість класів</t>
  </si>
  <si>
    <t>видатки на отримання освіти у школах естетичного виховання - всього</t>
  </si>
  <si>
    <t>кошторис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</si>
  <si>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</si>
  <si>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</si>
  <si>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</si>
  <si>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</si>
  <si>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</si>
  <si>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середня кількість дівчаток, які отримують освіту у школах естетичного виховання, - всього</t>
  </si>
  <si>
    <t>середня кількість хлопчиків, які отримують освіту у школах естетичного виховання, - всього</t>
  </si>
  <si>
    <t>середня кількість дівчаток, звільнених від плати за навчання</t>
  </si>
  <si>
    <t>середня кількість хлопчиків, звільнених від плати за навчання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</si>
  <si>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</si>
  <si>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</si>
  <si>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</si>
  <si>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якості</t>
  </si>
  <si>
    <t>динаміка збільшення кількості учнів, які отримують освіту у плановому періоді по відношенню до фактичного показника попереднього періоду</t>
  </si>
  <si>
    <t>відс.</t>
  </si>
  <si>
    <t>Духовне та естетичне виховання дітей та молоді</t>
  </si>
  <si>
    <t>1011100</t>
  </si>
  <si>
    <t>Надання спеціальної освіти мистецькими школами</t>
  </si>
  <si>
    <t>1100</t>
  </si>
  <si>
    <t>0960</t>
  </si>
  <si>
    <t>Захист та збереження культурної спадщини, турбота про розвиток культури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</si>
  <si>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</si>
  <si>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>проведення капітального ремонту закладів культури і мистецтва</t>
  </si>
  <si>
    <t>Придбання обладнання і предметів довгострокового користування</t>
  </si>
  <si>
    <t>середнє число окладів (ставок) спеціалістів</t>
  </si>
  <si>
    <t>кількість музеїв</t>
  </si>
  <si>
    <t>звітність установ</t>
  </si>
  <si>
    <t>середнє число окладів (ставок)</t>
  </si>
  <si>
    <t>площа приміщень</t>
  </si>
  <si>
    <t>м.кв.</t>
  </si>
  <si>
    <t>звітність</t>
  </si>
  <si>
    <t>видатки загального фонду на забезпечення діяльності музеїв</t>
  </si>
  <si>
    <t>обсяг видатків на капітальний ремонт дакладів культури</t>
  </si>
  <si>
    <t>кількість закладів, які потребують капітального ремонту</t>
  </si>
  <si>
    <t>площа приміщень, які потребують проведення капітального ремонту</t>
  </si>
  <si>
    <t>кв. м.</t>
  </si>
  <si>
    <t>кількість екскурсій у музеях</t>
  </si>
  <si>
    <t>кількість експонатів - усього</t>
  </si>
  <si>
    <t>тис.од.</t>
  </si>
  <si>
    <t>кількість відвідувачів музеїв</t>
  </si>
  <si>
    <t>площа приміщень, на якій планується проведення капітального ремонту</t>
  </si>
  <si>
    <t>кількість закладів, в яких планується провести капітальний ремонт</t>
  </si>
  <si>
    <t>середньомісячна кількість відвідувачів закладів культури і мистецтв, в яких проводяться ремонтні робот, до проведення капітального ремонту</t>
  </si>
  <si>
    <t>середні витрати на одного відвідувача</t>
  </si>
  <si>
    <t>розрахунок</t>
  </si>
  <si>
    <t>серекдні витрати на проведення 1 кв.м. капітального ремонту</t>
  </si>
  <si>
    <t>динаміка збільшення виставок у плановому періоді відповідно до фактичного показника попереднього періоду</t>
  </si>
  <si>
    <t>динаміка збільшення відвідувачів у плановому періоді відповідно до фактичного показника попереднього періоду</t>
  </si>
  <si>
    <t>відсоток кількості закладів, в яких проведено капремонт, до кількості закладів, що потребують ремонтк</t>
  </si>
  <si>
    <t>відсоток площі, на якій проведено капремонт, до площі, що потребує ремонту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</si>
  <si>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</si>
  <si>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1014040</t>
  </si>
  <si>
    <t>Забезпечення діяльності музеїв i виставок</t>
  </si>
  <si>
    <t>4040</t>
  </si>
  <si>
    <t>0824</t>
  </si>
  <si>
    <t>Підвищення якості та ефективності надання культурних заходівзбереження та зміцнення культури населення,формування високої індивідуальної естетичної культури,популяризація культурного дозвілля</t>
  </si>
  <si>
    <t>Забезпечення організації культурного дозвілля населення і зміцнення культурних традицій</t>
  </si>
  <si>
    <t>Забезпечення    організації    культурного   дозвілля населення   і зміцнення     культурних  традицій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</si>
  <si>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</si>
  <si>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</si>
  <si>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</si>
  <si>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</si>
  <si>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</si>
  <si>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обсяг видатків на придбання предметів довгострокового користування</t>
  </si>
  <si>
    <t>кількість відвідувачів - усього</t>
  </si>
  <si>
    <t>плановий обсяг доходів</t>
  </si>
  <si>
    <t>середньомісячна кількість відвідувачів</t>
  </si>
  <si>
    <t>димаміка збільшення відвідувачів у плановому періоді відповідно до фактичного показника</t>
  </si>
  <si>
    <t>Надання послуг з організації культурного дозвілля населення</t>
  </si>
  <si>
    <t>1014060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</si>
  <si>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</si>
  <si>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</si>
  <si>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</si>
  <si>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Забезпечення реалізації заходів, затверджених програмою розвитку культури і мистецтва, спрямованих на створення незалежного задоволення культурних і духовних потреб населення.</t>
  </si>
  <si>
    <t>підтримка та розвиток культурно - освітніх заходів</t>
  </si>
  <si>
    <t>Окремі заходи по реалізації державних (регіональних ) програм, не віднесені до заходів розвитку</t>
  </si>
  <si>
    <t>кількість установ</t>
  </si>
  <si>
    <t>кількість культурно - освітніх заходів</t>
  </si>
  <si>
    <t>кількість колективів, що беруть участь у заходах</t>
  </si>
  <si>
    <t>обсяг видатків на проведення культурно - освітніх заходів за рахунок коштів місцевих бюджетів</t>
  </si>
  <si>
    <t>середні витрати на проведення одного заходу</t>
  </si>
  <si>
    <t>динаміка збільшення кількості заходів у плановому періоді відповідно до фактичного показника попереднього періоду</t>
  </si>
  <si>
    <t>динаміка збільшення кількості учасників у плановому періоді відповідно до фактичного показника попереднього періоду</t>
  </si>
  <si>
    <t>Здійснення заходів направлених на підвищення ролі закладаів культури у підняті престижу української держави, збереження і розвиток культурного надбання, піднесення самобутньої культури</t>
  </si>
  <si>
    <t>1014082</t>
  </si>
  <si>
    <t>Інші заходи в галузі культури і мистецтва</t>
  </si>
  <si>
    <t>4082</t>
  </si>
  <si>
    <t>0829</t>
  </si>
  <si>
    <t>Програма розвитку культури на території Баштанської міської ради на 2017-2020р.</t>
  </si>
  <si>
    <t>чисельність відвідувачів на одну штатну одиницю</t>
  </si>
  <si>
    <t>середня вартість одиниці предмету довгострокового користування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</si>
</sst>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opLeftCell="C76" zoomScaleNormal="100" zoomScaleSheetLayoutView="100" workbookViewId="0">
      <selection activeCell="N12" sqref="N12:AS1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>
      <c r="AO4" s="60" t="s">
        <v>100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9" spans="1:77" ht="15.75" customHeight="1">
      <c r="A9" s="113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7" ht="15.75" customHeight="1">
      <c r="A10" s="113" t="s">
        <v>109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54</v>
      </c>
      <c r="B12" s="105" t="s">
        <v>99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34"/>
      <c r="N12" s="112" t="s">
        <v>101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35"/>
      <c r="AU12" s="105" t="s">
        <v>107</v>
      </c>
      <c r="AV12" s="106"/>
      <c r="AW12" s="106"/>
      <c r="AX12" s="106"/>
      <c r="AY12" s="106"/>
      <c r="AZ12" s="106"/>
      <c r="BA12" s="106"/>
      <c r="BB12" s="10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07" t="s">
        <v>57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3"/>
      <c r="N13" s="110" t="s">
        <v>63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3"/>
      <c r="AU13" s="107" t="s">
        <v>56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5</v>
      </c>
      <c r="B15" s="105" t="s">
        <v>113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4"/>
      <c r="N15" s="112" t="s">
        <v>112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35"/>
      <c r="AU15" s="105" t="s">
        <v>107</v>
      </c>
      <c r="AV15" s="106"/>
      <c r="AW15" s="106"/>
      <c r="AX15" s="106"/>
      <c r="AY15" s="106"/>
      <c r="AZ15" s="106"/>
      <c r="BA15" s="106"/>
      <c r="BB15" s="10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3"/>
      <c r="N16" s="110" t="s">
        <v>62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3"/>
      <c r="AU16" s="107" t="s">
        <v>56</v>
      </c>
      <c r="AV16" s="107"/>
      <c r="AW16" s="107"/>
      <c r="AX16" s="107"/>
      <c r="AY16" s="107"/>
      <c r="AZ16" s="107"/>
      <c r="BA16" s="107"/>
      <c r="BB16" s="10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55</v>
      </c>
      <c r="B18" s="105" t="s">
        <v>110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N18" s="105" t="s">
        <v>114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6"/>
      <c r="AA18" s="105" t="s">
        <v>115</v>
      </c>
      <c r="AB18" s="106"/>
      <c r="AC18" s="106"/>
      <c r="AD18" s="106"/>
      <c r="AE18" s="106"/>
      <c r="AF18" s="106"/>
      <c r="AG18" s="106"/>
      <c r="AH18" s="106"/>
      <c r="AI18" s="106"/>
      <c r="AJ18" s="26"/>
      <c r="AK18" s="111" t="s">
        <v>111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6"/>
      <c r="BE18" s="105" t="s">
        <v>108</v>
      </c>
      <c r="BF18" s="106"/>
      <c r="BG18" s="106"/>
      <c r="BH18" s="106"/>
      <c r="BI18" s="106"/>
      <c r="BJ18" s="106"/>
      <c r="BK18" s="106"/>
      <c r="BL18" s="10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07" t="s">
        <v>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7" t="s">
        <v>58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8"/>
      <c r="AA19" s="108" t="s">
        <v>59</v>
      </c>
      <c r="AB19" s="108"/>
      <c r="AC19" s="108"/>
      <c r="AD19" s="108"/>
      <c r="AE19" s="108"/>
      <c r="AF19" s="108"/>
      <c r="AG19" s="108"/>
      <c r="AH19" s="108"/>
      <c r="AI19" s="108"/>
      <c r="AJ19" s="28"/>
      <c r="AK19" s="109" t="s">
        <v>60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8"/>
      <c r="BE19" s="107" t="s">
        <v>61</v>
      </c>
      <c r="BF19" s="107"/>
      <c r="BG19" s="107"/>
      <c r="BH19" s="107"/>
      <c r="BI19" s="107"/>
      <c r="BJ19" s="107"/>
      <c r="BK19" s="107"/>
      <c r="BL19" s="10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2" t="s">
        <v>51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>
        <v>1335823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4" t="s">
        <v>52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3">
        <v>1328823</v>
      </c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82" t="s">
        <v>24</v>
      </c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>
      <c r="A22" s="82" t="s">
        <v>23</v>
      </c>
      <c r="B22" s="82"/>
      <c r="C22" s="82"/>
      <c r="D22" s="82"/>
      <c r="E22" s="82"/>
      <c r="F22" s="82"/>
      <c r="G22" s="82"/>
      <c r="H22" s="82"/>
      <c r="I22" s="103">
        <v>7000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82" t="s">
        <v>25</v>
      </c>
      <c r="U22" s="82"/>
      <c r="V22" s="82"/>
      <c r="W22" s="8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3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47.25" customHeight="1">
      <c r="A25" s="101" t="s">
        <v>97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2" t="s">
        <v>37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27.75" customHeight="1">
      <c r="A28" s="97" t="s">
        <v>29</v>
      </c>
      <c r="B28" s="97"/>
      <c r="C28" s="97"/>
      <c r="D28" s="97"/>
      <c r="E28" s="97"/>
      <c r="F28" s="97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79">
        <v>1</v>
      </c>
      <c r="B29" s="79"/>
      <c r="C29" s="79"/>
      <c r="D29" s="79"/>
      <c r="E29" s="79"/>
      <c r="F29" s="79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39" t="s">
        <v>34</v>
      </c>
      <c r="B30" s="39"/>
      <c r="C30" s="39"/>
      <c r="D30" s="39"/>
      <c r="E30" s="39"/>
      <c r="F30" s="39"/>
      <c r="G30" s="72" t="s">
        <v>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50</v>
      </c>
    </row>
    <row r="31" spans="1:79" ht="12.75" customHeight="1">
      <c r="A31" s="39">
        <v>1</v>
      </c>
      <c r="B31" s="39"/>
      <c r="C31" s="39"/>
      <c r="D31" s="39"/>
      <c r="E31" s="39"/>
      <c r="F31" s="39"/>
      <c r="G31" s="90" t="s">
        <v>64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2" t="s">
        <v>39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>
      <c r="A34" s="101" t="s">
        <v>98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2" t="s">
        <v>40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27.75" customHeight="1">
      <c r="A37" s="97" t="s">
        <v>29</v>
      </c>
      <c r="B37" s="97"/>
      <c r="C37" s="97"/>
      <c r="D37" s="97"/>
      <c r="E37" s="97"/>
      <c r="F37" s="97"/>
      <c r="G37" s="98" t="s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79">
        <v>1</v>
      </c>
      <c r="B38" s="79"/>
      <c r="C38" s="79"/>
      <c r="D38" s="79"/>
      <c r="E38" s="79"/>
      <c r="F38" s="79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39" t="s">
        <v>7</v>
      </c>
      <c r="B39" s="39"/>
      <c r="C39" s="39"/>
      <c r="D39" s="39"/>
      <c r="E39" s="39"/>
      <c r="F39" s="39"/>
      <c r="G39" s="72" t="s">
        <v>8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12</v>
      </c>
    </row>
    <row r="40" spans="1:79" ht="25.5" customHeight="1">
      <c r="A40" s="39">
        <v>1</v>
      </c>
      <c r="B40" s="39"/>
      <c r="C40" s="39"/>
      <c r="D40" s="39"/>
      <c r="E40" s="39"/>
      <c r="F40" s="39"/>
      <c r="G40" s="90" t="s">
        <v>65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2" t="s">
        <v>42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79" t="s">
        <v>29</v>
      </c>
      <c r="B44" s="79"/>
      <c r="C44" s="79"/>
      <c r="D44" s="84" t="s">
        <v>27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79" t="s">
        <v>30</v>
      </c>
      <c r="AD44" s="79"/>
      <c r="AE44" s="79"/>
      <c r="AF44" s="79"/>
      <c r="AG44" s="79"/>
      <c r="AH44" s="79"/>
      <c r="AI44" s="79"/>
      <c r="AJ44" s="79"/>
      <c r="AK44" s="79" t="s">
        <v>31</v>
      </c>
      <c r="AL44" s="79"/>
      <c r="AM44" s="79"/>
      <c r="AN44" s="79"/>
      <c r="AO44" s="79"/>
      <c r="AP44" s="79"/>
      <c r="AQ44" s="79"/>
      <c r="AR44" s="79"/>
      <c r="AS44" s="79" t="s">
        <v>28</v>
      </c>
      <c r="AT44" s="79"/>
      <c r="AU44" s="79"/>
      <c r="AV44" s="79"/>
      <c r="AW44" s="79"/>
      <c r="AX44" s="79"/>
      <c r="AY44" s="79"/>
      <c r="AZ44" s="7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79"/>
      <c r="B45" s="79"/>
      <c r="C45" s="79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79">
        <v>1</v>
      </c>
      <c r="B46" s="79"/>
      <c r="C46" s="7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39" t="s">
        <v>7</v>
      </c>
      <c r="B47" s="39"/>
      <c r="C47" s="39"/>
      <c r="D47" s="94" t="s">
        <v>8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3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12.75" customHeight="1">
      <c r="A48" s="39">
        <v>1</v>
      </c>
      <c r="B48" s="39"/>
      <c r="C48" s="39"/>
      <c r="D48" s="90" t="s">
        <v>66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38">
        <v>1328823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f>AC48+AK48</f>
        <v>1328823</v>
      </c>
      <c r="AT48" s="38"/>
      <c r="AU48" s="38"/>
      <c r="AV48" s="38"/>
      <c r="AW48" s="38"/>
      <c r="AX48" s="38"/>
      <c r="AY48" s="38"/>
      <c r="AZ48" s="38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ht="12.75" customHeight="1">
      <c r="A49" s="39">
        <v>2</v>
      </c>
      <c r="B49" s="39"/>
      <c r="C49" s="39"/>
      <c r="D49" s="90" t="s">
        <v>67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8">
        <v>0</v>
      </c>
      <c r="AD49" s="38"/>
      <c r="AE49" s="38"/>
      <c r="AF49" s="38"/>
      <c r="AG49" s="38"/>
      <c r="AH49" s="38"/>
      <c r="AI49" s="38"/>
      <c r="AJ49" s="38"/>
      <c r="AK49" s="38">
        <v>7000</v>
      </c>
      <c r="AL49" s="38"/>
      <c r="AM49" s="38"/>
      <c r="AN49" s="38"/>
      <c r="AO49" s="38"/>
      <c r="AP49" s="38"/>
      <c r="AQ49" s="38"/>
      <c r="AR49" s="38"/>
      <c r="AS49" s="38">
        <f>AC49+AK49</f>
        <v>7000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</row>
    <row r="50" spans="1:79" s="4" customFormat="1">
      <c r="A50" s="45"/>
      <c r="B50" s="45"/>
      <c r="C50" s="45"/>
      <c r="D50" s="54" t="s">
        <v>68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1328823</v>
      </c>
      <c r="AD50" s="44"/>
      <c r="AE50" s="44"/>
      <c r="AF50" s="44"/>
      <c r="AG50" s="44"/>
      <c r="AH50" s="44"/>
      <c r="AI50" s="44"/>
      <c r="AJ50" s="44"/>
      <c r="AK50" s="44">
        <v>7000</v>
      </c>
      <c r="AL50" s="44"/>
      <c r="AM50" s="44"/>
      <c r="AN50" s="44"/>
      <c r="AO50" s="44"/>
      <c r="AP50" s="44"/>
      <c r="AQ50" s="44"/>
      <c r="AR50" s="44"/>
      <c r="AS50" s="44">
        <f>AC50+AK50</f>
        <v>1335823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3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9" t="s">
        <v>29</v>
      </c>
      <c r="B54" s="79"/>
      <c r="C54" s="79"/>
      <c r="D54" s="84" t="s">
        <v>35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9" t="s">
        <v>30</v>
      </c>
      <c r="AC54" s="79"/>
      <c r="AD54" s="79"/>
      <c r="AE54" s="79"/>
      <c r="AF54" s="79"/>
      <c r="AG54" s="79"/>
      <c r="AH54" s="79"/>
      <c r="AI54" s="79"/>
      <c r="AJ54" s="79" t="s">
        <v>31</v>
      </c>
      <c r="AK54" s="79"/>
      <c r="AL54" s="79"/>
      <c r="AM54" s="79"/>
      <c r="AN54" s="79"/>
      <c r="AO54" s="79"/>
      <c r="AP54" s="79"/>
      <c r="AQ54" s="79"/>
      <c r="AR54" s="79" t="s">
        <v>28</v>
      </c>
      <c r="AS54" s="79"/>
      <c r="AT54" s="79"/>
      <c r="AU54" s="79"/>
      <c r="AV54" s="79"/>
      <c r="AW54" s="79"/>
      <c r="AX54" s="79"/>
      <c r="AY54" s="79"/>
    </row>
    <row r="55" spans="1:79" ht="29.1" customHeight="1">
      <c r="A55" s="79"/>
      <c r="B55" s="79"/>
      <c r="C55" s="79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</row>
    <row r="56" spans="1:79" ht="15.75" customHeight="1">
      <c r="A56" s="79">
        <v>1</v>
      </c>
      <c r="B56" s="79"/>
      <c r="C56" s="7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9">
        <v>3</v>
      </c>
      <c r="AC56" s="79"/>
      <c r="AD56" s="79"/>
      <c r="AE56" s="79"/>
      <c r="AF56" s="79"/>
      <c r="AG56" s="79"/>
      <c r="AH56" s="79"/>
      <c r="AI56" s="79"/>
      <c r="AJ56" s="79">
        <v>4</v>
      </c>
      <c r="AK56" s="79"/>
      <c r="AL56" s="79"/>
      <c r="AM56" s="79"/>
      <c r="AN56" s="79"/>
      <c r="AO56" s="79"/>
      <c r="AP56" s="79"/>
      <c r="AQ56" s="79"/>
      <c r="AR56" s="79">
        <v>5</v>
      </c>
      <c r="AS56" s="79"/>
      <c r="AT56" s="79"/>
      <c r="AU56" s="79"/>
      <c r="AV56" s="79"/>
      <c r="AW56" s="79"/>
      <c r="AX56" s="79"/>
      <c r="AY56" s="79"/>
    </row>
    <row r="57" spans="1:79" ht="12.75" hidden="1" customHeight="1">
      <c r="A57" s="39" t="s">
        <v>7</v>
      </c>
      <c r="B57" s="39"/>
      <c r="C57" s="39"/>
      <c r="D57" s="72" t="s">
        <v>8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68" t="s">
        <v>9</v>
      </c>
      <c r="AC57" s="68"/>
      <c r="AD57" s="68"/>
      <c r="AE57" s="68"/>
      <c r="AF57" s="68"/>
      <c r="AG57" s="68"/>
      <c r="AH57" s="68"/>
      <c r="AI57" s="68"/>
      <c r="AJ57" s="68" t="s">
        <v>10</v>
      </c>
      <c r="AK57" s="68"/>
      <c r="AL57" s="68"/>
      <c r="AM57" s="68"/>
      <c r="AN57" s="68"/>
      <c r="AO57" s="68"/>
      <c r="AP57" s="68"/>
      <c r="AQ57" s="68"/>
      <c r="AR57" s="68" t="s">
        <v>11</v>
      </c>
      <c r="AS57" s="68"/>
      <c r="AT57" s="68"/>
      <c r="AU57" s="68"/>
      <c r="AV57" s="68"/>
      <c r="AW57" s="68"/>
      <c r="AX57" s="68"/>
      <c r="AY57" s="68"/>
      <c r="CA57" s="1" t="s">
        <v>16</v>
      </c>
    </row>
    <row r="58" spans="1:79" s="4" customFormat="1" ht="12.75" customHeight="1">
      <c r="A58" s="45"/>
      <c r="B58" s="45"/>
      <c r="C58" s="45"/>
      <c r="D58" s="51" t="s">
        <v>28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>
        <f>AB58+AJ58</f>
        <v>0</v>
      </c>
      <c r="AS58" s="44"/>
      <c r="AT58" s="44"/>
      <c r="AU58" s="44"/>
      <c r="AV58" s="44"/>
      <c r="AW58" s="44"/>
      <c r="AX58" s="44"/>
      <c r="AY58" s="44"/>
      <c r="CA58" s="4" t="s">
        <v>17</v>
      </c>
    </row>
    <row r="60" spans="1:79" ht="15.75" customHeight="1">
      <c r="A60" s="82" t="s">
        <v>44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30" customHeight="1">
      <c r="A61" s="79" t="s">
        <v>29</v>
      </c>
      <c r="B61" s="79"/>
      <c r="C61" s="79"/>
      <c r="D61" s="79"/>
      <c r="E61" s="79"/>
      <c r="F61" s="79"/>
      <c r="G61" s="76" t="s">
        <v>45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 t="s">
        <v>3</v>
      </c>
      <c r="AA61" s="79"/>
      <c r="AB61" s="79"/>
      <c r="AC61" s="79"/>
      <c r="AD61" s="79"/>
      <c r="AE61" s="79" t="s">
        <v>2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6" t="s">
        <v>30</v>
      </c>
      <c r="AP61" s="77"/>
      <c r="AQ61" s="77"/>
      <c r="AR61" s="77"/>
      <c r="AS61" s="77"/>
      <c r="AT61" s="77"/>
      <c r="AU61" s="77"/>
      <c r="AV61" s="78"/>
      <c r="AW61" s="76" t="s">
        <v>31</v>
      </c>
      <c r="AX61" s="77"/>
      <c r="AY61" s="77"/>
      <c r="AZ61" s="77"/>
      <c r="BA61" s="77"/>
      <c r="BB61" s="77"/>
      <c r="BC61" s="77"/>
      <c r="BD61" s="78"/>
      <c r="BE61" s="76" t="s">
        <v>28</v>
      </c>
      <c r="BF61" s="77"/>
      <c r="BG61" s="77"/>
      <c r="BH61" s="77"/>
      <c r="BI61" s="77"/>
      <c r="BJ61" s="77"/>
      <c r="BK61" s="77"/>
      <c r="BL61" s="78"/>
    </row>
    <row r="62" spans="1:79" ht="15.75" customHeight="1">
      <c r="A62" s="79">
        <v>1</v>
      </c>
      <c r="B62" s="79"/>
      <c r="C62" s="79"/>
      <c r="D62" s="79"/>
      <c r="E62" s="79"/>
      <c r="F62" s="79"/>
      <c r="G62" s="76">
        <v>2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>
        <v>3</v>
      </c>
      <c r="AA62" s="79"/>
      <c r="AB62" s="79"/>
      <c r="AC62" s="79"/>
      <c r="AD62" s="79"/>
      <c r="AE62" s="79">
        <v>4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9">
        <v>5</v>
      </c>
      <c r="AP62" s="79"/>
      <c r="AQ62" s="79"/>
      <c r="AR62" s="79"/>
      <c r="AS62" s="79"/>
      <c r="AT62" s="79"/>
      <c r="AU62" s="79"/>
      <c r="AV62" s="79"/>
      <c r="AW62" s="79">
        <v>6</v>
      </c>
      <c r="AX62" s="79"/>
      <c r="AY62" s="79"/>
      <c r="AZ62" s="79"/>
      <c r="BA62" s="79"/>
      <c r="BB62" s="79"/>
      <c r="BC62" s="79"/>
      <c r="BD62" s="79"/>
      <c r="BE62" s="79">
        <v>7</v>
      </c>
      <c r="BF62" s="79"/>
      <c r="BG62" s="79"/>
      <c r="BH62" s="79"/>
      <c r="BI62" s="79"/>
      <c r="BJ62" s="79"/>
      <c r="BK62" s="79"/>
      <c r="BL62" s="79"/>
    </row>
    <row r="63" spans="1:79" ht="12.75" hidden="1" customHeight="1">
      <c r="A63" s="39" t="s">
        <v>34</v>
      </c>
      <c r="B63" s="39"/>
      <c r="C63" s="39"/>
      <c r="D63" s="39"/>
      <c r="E63" s="39"/>
      <c r="F63" s="39"/>
      <c r="G63" s="72" t="s">
        <v>8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39" t="s">
        <v>20</v>
      </c>
      <c r="AA63" s="39"/>
      <c r="AB63" s="39"/>
      <c r="AC63" s="39"/>
      <c r="AD63" s="39"/>
      <c r="AE63" s="75" t="s">
        <v>33</v>
      </c>
      <c r="AF63" s="75"/>
      <c r="AG63" s="75"/>
      <c r="AH63" s="75"/>
      <c r="AI63" s="75"/>
      <c r="AJ63" s="75"/>
      <c r="AK63" s="75"/>
      <c r="AL63" s="75"/>
      <c r="AM63" s="75"/>
      <c r="AN63" s="72"/>
      <c r="AO63" s="68" t="s">
        <v>9</v>
      </c>
      <c r="AP63" s="68"/>
      <c r="AQ63" s="68"/>
      <c r="AR63" s="68"/>
      <c r="AS63" s="68"/>
      <c r="AT63" s="68"/>
      <c r="AU63" s="68"/>
      <c r="AV63" s="68"/>
      <c r="AW63" s="68" t="s">
        <v>32</v>
      </c>
      <c r="AX63" s="68"/>
      <c r="AY63" s="68"/>
      <c r="AZ63" s="68"/>
      <c r="BA63" s="68"/>
      <c r="BB63" s="68"/>
      <c r="BC63" s="68"/>
      <c r="BD63" s="68"/>
      <c r="BE63" s="68" t="s">
        <v>11</v>
      </c>
      <c r="BF63" s="68"/>
      <c r="BG63" s="68"/>
      <c r="BH63" s="68"/>
      <c r="BI63" s="68"/>
      <c r="BJ63" s="68"/>
      <c r="BK63" s="68"/>
      <c r="BL63" s="68"/>
      <c r="CA63" s="1" t="s">
        <v>18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69" t="s">
        <v>69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9"/>
      <c r="AA64" s="49"/>
      <c r="AB64" s="49"/>
      <c r="AC64" s="49"/>
      <c r="AD64" s="49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>
        <f t="shared" ref="BE64:BE80" si="0">AO64+AW64</f>
        <v>0</v>
      </c>
      <c r="BF64" s="44"/>
      <c r="BG64" s="44"/>
      <c r="BH64" s="44"/>
      <c r="BI64" s="44"/>
      <c r="BJ64" s="44"/>
      <c r="BK64" s="44"/>
      <c r="BL64" s="44"/>
      <c r="CA64" s="4" t="s">
        <v>19</v>
      </c>
    </row>
    <row r="65" spans="1:64" ht="12.75" customHeight="1">
      <c r="A65" s="39">
        <v>1</v>
      </c>
      <c r="B65" s="39"/>
      <c r="C65" s="39"/>
      <c r="D65" s="39"/>
      <c r="E65" s="39"/>
      <c r="F65" s="39"/>
      <c r="G65" s="40" t="s">
        <v>70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52" t="s">
        <v>72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8">
        <v>2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2</v>
      </c>
      <c r="BF65" s="38"/>
      <c r="BG65" s="38"/>
      <c r="BH65" s="38"/>
      <c r="BI65" s="38"/>
      <c r="BJ65" s="38"/>
      <c r="BK65" s="38"/>
      <c r="BL65" s="38"/>
    </row>
    <row r="66" spans="1:64" ht="12.75" customHeight="1">
      <c r="A66" s="39">
        <v>7</v>
      </c>
      <c r="B66" s="39"/>
      <c r="C66" s="39"/>
      <c r="D66" s="39"/>
      <c r="E66" s="39"/>
      <c r="F66" s="39"/>
      <c r="G66" s="40" t="s">
        <v>73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2" t="s">
        <v>72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8">
        <v>6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6</v>
      </c>
      <c r="BF66" s="38"/>
      <c r="BG66" s="38"/>
      <c r="BH66" s="38"/>
      <c r="BI66" s="38"/>
      <c r="BJ66" s="38"/>
      <c r="BK66" s="38"/>
      <c r="BL66" s="38"/>
    </row>
    <row r="67" spans="1:64" ht="12.75" customHeight="1">
      <c r="A67" s="39">
        <v>69</v>
      </c>
      <c r="B67" s="39"/>
      <c r="C67" s="39"/>
      <c r="D67" s="39"/>
      <c r="E67" s="39"/>
      <c r="F67" s="39"/>
      <c r="G67" s="40" t="s">
        <v>74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52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4</v>
      </c>
      <c r="BF67" s="38"/>
      <c r="BG67" s="38"/>
      <c r="BH67" s="38"/>
      <c r="BI67" s="38"/>
      <c r="BJ67" s="38"/>
      <c r="BK67" s="38"/>
      <c r="BL67" s="38"/>
    </row>
    <row r="68" spans="1:64" ht="25.5" customHeight="1">
      <c r="A68" s="39">
        <v>99</v>
      </c>
      <c r="B68" s="39"/>
      <c r="C68" s="39"/>
      <c r="D68" s="39"/>
      <c r="E68" s="39"/>
      <c r="F68" s="39"/>
      <c r="G68" s="40" t="s">
        <v>75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52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4</v>
      </c>
      <c r="BF68" s="38"/>
      <c r="BG68" s="38"/>
      <c r="BH68" s="38"/>
      <c r="BI68" s="38"/>
      <c r="BJ68" s="38"/>
      <c r="BK68" s="38"/>
      <c r="BL68" s="38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si="0"/>
        <v>0</v>
      </c>
      <c r="BF69" s="44"/>
      <c r="BG69" s="44"/>
      <c r="BH69" s="44"/>
      <c r="BI69" s="44"/>
      <c r="BJ69" s="44"/>
      <c r="BK69" s="44"/>
      <c r="BL69" s="44"/>
    </row>
    <row r="70" spans="1:64" ht="25.5" customHeight="1">
      <c r="A70" s="39">
        <v>2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78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320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320</v>
      </c>
      <c r="BF70" s="38"/>
      <c r="BG70" s="38"/>
      <c r="BH70" s="38"/>
      <c r="BI70" s="38"/>
      <c r="BJ70" s="38"/>
      <c r="BK70" s="38"/>
      <c r="BL70" s="38"/>
    </row>
    <row r="71" spans="1:64" ht="12.75" customHeight="1">
      <c r="A71" s="39">
        <v>3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320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320</v>
      </c>
      <c r="BF71" s="38"/>
      <c r="BG71" s="38"/>
      <c r="BH71" s="38"/>
      <c r="BI71" s="38"/>
      <c r="BJ71" s="38"/>
      <c r="BK71" s="38"/>
      <c r="BL71" s="38"/>
    </row>
    <row r="72" spans="1:64" ht="12.75" customHeight="1">
      <c r="A72" s="39">
        <v>70</v>
      </c>
      <c r="B72" s="39"/>
      <c r="C72" s="39"/>
      <c r="D72" s="39"/>
      <c r="E72" s="39"/>
      <c r="F72" s="39"/>
      <c r="G72" s="40" t="s">
        <v>80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0" t="s">
        <v>81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17</v>
      </c>
      <c r="BF72" s="38"/>
      <c r="BG72" s="38"/>
      <c r="BH72" s="38"/>
      <c r="BI72" s="38"/>
      <c r="BJ72" s="38"/>
      <c r="BK72" s="38"/>
      <c r="BL72" s="38"/>
    </row>
    <row r="73" spans="1:64" ht="12.75" customHeight="1">
      <c r="A73" s="39">
        <v>71</v>
      </c>
      <c r="B73" s="39"/>
      <c r="C73" s="39"/>
      <c r="D73" s="39"/>
      <c r="E73" s="39"/>
      <c r="F73" s="39"/>
      <c r="G73" s="40" t="s">
        <v>82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83</v>
      </c>
      <c r="AA73" s="43"/>
      <c r="AB73" s="43"/>
      <c r="AC73" s="43"/>
      <c r="AD73" s="43"/>
      <c r="AE73" s="40" t="s">
        <v>84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140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140</v>
      </c>
      <c r="BF73" s="38"/>
      <c r="BG73" s="38"/>
      <c r="BH73" s="38"/>
      <c r="BI73" s="38"/>
      <c r="BJ73" s="38"/>
      <c r="BK73" s="38"/>
      <c r="BL73" s="38"/>
    </row>
    <row r="74" spans="1:64" ht="12.75" customHeight="1">
      <c r="A74" s="39">
        <v>72</v>
      </c>
      <c r="B74" s="39"/>
      <c r="C74" s="39"/>
      <c r="D74" s="39"/>
      <c r="E74" s="39"/>
      <c r="F74" s="39"/>
      <c r="G74" s="40" t="s">
        <v>85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83</v>
      </c>
      <c r="AA74" s="43"/>
      <c r="AB74" s="43"/>
      <c r="AC74" s="43"/>
      <c r="AD74" s="43"/>
      <c r="AE74" s="40" t="s">
        <v>84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70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70</v>
      </c>
      <c r="BF74" s="38"/>
      <c r="BG74" s="38"/>
      <c r="BH74" s="38"/>
      <c r="BI74" s="38"/>
      <c r="BJ74" s="38"/>
      <c r="BK74" s="38"/>
      <c r="BL74" s="38"/>
    </row>
    <row r="75" spans="1:64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>
        <f t="shared" si="0"/>
        <v>0</v>
      </c>
      <c r="BF75" s="44"/>
      <c r="BG75" s="44"/>
      <c r="BH75" s="44"/>
      <c r="BI75" s="44"/>
      <c r="BJ75" s="44"/>
      <c r="BK75" s="44"/>
      <c r="BL75" s="44"/>
    </row>
    <row r="76" spans="1:64" ht="38.25" customHeight="1">
      <c r="A76" s="39">
        <v>4</v>
      </c>
      <c r="B76" s="39"/>
      <c r="C76" s="39"/>
      <c r="D76" s="39"/>
      <c r="E76" s="39"/>
      <c r="F76" s="39"/>
      <c r="G76" s="40" t="s">
        <v>87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71</v>
      </c>
      <c r="AA76" s="43"/>
      <c r="AB76" s="43"/>
      <c r="AC76" s="43"/>
      <c r="AD76" s="43"/>
      <c r="AE76" s="40" t="s">
        <v>88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53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53</v>
      </c>
      <c r="BF76" s="38"/>
      <c r="BG76" s="38"/>
      <c r="BH76" s="38"/>
      <c r="BI76" s="38"/>
      <c r="BJ76" s="38"/>
      <c r="BK76" s="38"/>
      <c r="BL76" s="38"/>
    </row>
    <row r="77" spans="1:64" ht="12.75" customHeight="1">
      <c r="A77" s="39">
        <v>6</v>
      </c>
      <c r="B77" s="39"/>
      <c r="C77" s="39"/>
      <c r="D77" s="39"/>
      <c r="E77" s="39"/>
      <c r="F77" s="39"/>
      <c r="G77" s="40" t="s">
        <v>89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90</v>
      </c>
      <c r="AA77" s="43"/>
      <c r="AB77" s="43"/>
      <c r="AC77" s="43"/>
      <c r="AD77" s="43"/>
      <c r="AE77" s="40" t="s">
        <v>91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221.5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221.5</v>
      </c>
      <c r="BF77" s="38"/>
      <c r="BG77" s="38"/>
      <c r="BH77" s="38"/>
      <c r="BI77" s="38"/>
      <c r="BJ77" s="38"/>
      <c r="BK77" s="38"/>
      <c r="BL77" s="38"/>
    </row>
    <row r="78" spans="1:64" ht="51" customHeight="1">
      <c r="A78" s="39">
        <v>10</v>
      </c>
      <c r="B78" s="39"/>
      <c r="C78" s="39"/>
      <c r="D78" s="39"/>
      <c r="E78" s="39"/>
      <c r="F78" s="39"/>
      <c r="G78" s="40" t="s">
        <v>92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71</v>
      </c>
      <c r="AA78" s="43"/>
      <c r="AB78" s="43"/>
      <c r="AC78" s="43"/>
      <c r="AD78" s="43"/>
      <c r="AE78" s="40" t="s">
        <v>93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12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12</v>
      </c>
      <c r="BF78" s="38"/>
      <c r="BG78" s="38"/>
      <c r="BH78" s="38"/>
      <c r="BI78" s="38"/>
      <c r="BJ78" s="38"/>
      <c r="BK78" s="38"/>
      <c r="BL78" s="38"/>
    </row>
    <row r="79" spans="1:64" ht="12.75" customHeight="1">
      <c r="A79" s="39">
        <v>74</v>
      </c>
      <c r="B79" s="39"/>
      <c r="C79" s="39"/>
      <c r="D79" s="39"/>
      <c r="E79" s="39"/>
      <c r="F79" s="39"/>
      <c r="G79" s="40" t="s">
        <v>94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83</v>
      </c>
      <c r="AA79" s="43"/>
      <c r="AB79" s="43"/>
      <c r="AC79" s="43"/>
      <c r="AD79" s="43"/>
      <c r="AE79" s="40" t="s">
        <v>91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3</v>
      </c>
      <c r="BF79" s="38"/>
      <c r="BG79" s="38"/>
      <c r="BH79" s="38"/>
      <c r="BI79" s="38"/>
      <c r="BJ79" s="38"/>
      <c r="BK79" s="38"/>
      <c r="BL79" s="38"/>
    </row>
    <row r="80" spans="1:64" ht="38.25" customHeight="1">
      <c r="A80" s="39">
        <v>0</v>
      </c>
      <c r="B80" s="39"/>
      <c r="C80" s="39"/>
      <c r="D80" s="39"/>
      <c r="E80" s="39"/>
      <c r="F80" s="39"/>
      <c r="G80" s="40" t="s">
        <v>95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83</v>
      </c>
      <c r="AA80" s="43"/>
      <c r="AB80" s="43"/>
      <c r="AC80" s="43"/>
      <c r="AD80" s="43"/>
      <c r="AE80" s="40" t="s">
        <v>96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12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12</v>
      </c>
      <c r="BF80" s="38"/>
      <c r="BG80" s="38"/>
      <c r="BH80" s="38"/>
      <c r="BI80" s="38"/>
      <c r="BJ80" s="38"/>
      <c r="BK80" s="38"/>
      <c r="BL80" s="38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63" t="s">
        <v>103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5"/>
      <c r="AO83" s="66" t="s">
        <v>105</v>
      </c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</row>
    <row r="84" spans="1:64">
      <c r="W84" s="59" t="s">
        <v>6</v>
      </c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O84" s="59" t="s">
        <v>53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ht="15.75" customHeight="1">
      <c r="A85" s="67" t="s">
        <v>4</v>
      </c>
      <c r="B85" s="67"/>
      <c r="C85" s="67"/>
      <c r="D85" s="67"/>
      <c r="E85" s="67"/>
      <c r="F85" s="67"/>
    </row>
    <row r="86" spans="1:64" ht="13.15" customHeight="1">
      <c r="A86" s="60" t="s">
        <v>102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</row>
    <row r="87" spans="1:64">
      <c r="A87" s="62" t="s">
        <v>48</v>
      </c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63" t="s">
        <v>104</v>
      </c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5"/>
      <c r="AO89" s="66" t="s">
        <v>106</v>
      </c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64">
      <c r="W90" s="59" t="s">
        <v>6</v>
      </c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O90" s="59" t="s">
        <v>53</v>
      </c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64">
      <c r="A91" s="57">
        <v>43874</v>
      </c>
      <c r="B91" s="58"/>
      <c r="C91" s="58"/>
      <c r="D91" s="58"/>
      <c r="E91" s="58"/>
      <c r="F91" s="58"/>
      <c r="G91" s="58"/>
      <c r="H91" s="58"/>
    </row>
    <row r="92" spans="1:64">
      <c r="A92" s="59" t="s">
        <v>46</v>
      </c>
      <c r="B92" s="59"/>
      <c r="C92" s="59"/>
      <c r="D92" s="59"/>
      <c r="E92" s="59"/>
      <c r="F92" s="59"/>
      <c r="G92" s="59"/>
      <c r="H92" s="59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47</v>
      </c>
    </row>
  </sheetData>
  <mergeCells count="270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3:AY53"/>
    <mergeCell ref="A54:C55"/>
    <mergeCell ref="D54:AA55"/>
    <mergeCell ref="AB54:AI55"/>
    <mergeCell ref="AJ54:AQ55"/>
    <mergeCell ref="AR54:AY55"/>
    <mergeCell ref="A48:C48"/>
    <mergeCell ref="D48:AB48"/>
    <mergeCell ref="AC48:AJ48"/>
    <mergeCell ref="AK48:AR48"/>
    <mergeCell ref="AS48:AZ48"/>
    <mergeCell ref="A52:BL52"/>
    <mergeCell ref="A49:C49"/>
    <mergeCell ref="D49:AB49"/>
    <mergeCell ref="AC49:AJ49"/>
    <mergeCell ref="AK49:AR49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S49:AZ49"/>
    <mergeCell ref="A50:C50"/>
    <mergeCell ref="D50:AB50"/>
    <mergeCell ref="AC50:AJ50"/>
    <mergeCell ref="AK50:AR50"/>
    <mergeCell ref="AS50:AZ50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83:V83"/>
    <mergeCell ref="W83:AM83"/>
    <mergeCell ref="AO83:BG83"/>
    <mergeCell ref="W84:AM84"/>
    <mergeCell ref="AO84:BG84"/>
    <mergeCell ref="A85:F85"/>
    <mergeCell ref="BE63:BL63"/>
    <mergeCell ref="A64:F64"/>
    <mergeCell ref="G64:Y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4:L64">
    <cfRule type="cellIs" dxfId="214" priority="38" stopIfTrue="1" operator="equal">
      <formula>$G63</formula>
    </cfRule>
  </conditionalFormatting>
  <conditionalFormatting sqref="D48">
    <cfRule type="cellIs" dxfId="213" priority="39" stopIfTrue="1" operator="equal">
      <formula>$D47</formula>
    </cfRule>
  </conditionalFormatting>
  <conditionalFormatting sqref="A64:F64">
    <cfRule type="cellIs" dxfId="212" priority="40" stopIfTrue="1" operator="equal">
      <formula>0</formula>
    </cfRule>
  </conditionalFormatting>
  <conditionalFormatting sqref="D49">
    <cfRule type="cellIs" dxfId="211" priority="37" stopIfTrue="1" operator="equal">
      <formula>$D48</formula>
    </cfRule>
  </conditionalFormatting>
  <conditionalFormatting sqref="D50">
    <cfRule type="cellIs" dxfId="210" priority="36" stopIfTrue="1" operator="equal">
      <formula>$D49</formula>
    </cfRule>
  </conditionalFormatting>
  <conditionalFormatting sqref="G65">
    <cfRule type="cellIs" dxfId="209" priority="33" stopIfTrue="1" operator="equal">
      <formula>$G64</formula>
    </cfRule>
  </conditionalFormatting>
  <conditionalFormatting sqref="A65:F65">
    <cfRule type="cellIs" dxfId="208" priority="34" stopIfTrue="1" operator="equal">
      <formula>0</formula>
    </cfRule>
  </conditionalFormatting>
  <conditionalFormatting sqref="G66">
    <cfRule type="cellIs" dxfId="207" priority="31" stopIfTrue="1" operator="equal">
      <formula>$G65</formula>
    </cfRule>
  </conditionalFormatting>
  <conditionalFormatting sqref="A66:F66">
    <cfRule type="cellIs" dxfId="206" priority="32" stopIfTrue="1" operator="equal">
      <formula>0</formula>
    </cfRule>
  </conditionalFormatting>
  <conditionalFormatting sqref="G67">
    <cfRule type="cellIs" dxfId="205" priority="29" stopIfTrue="1" operator="equal">
      <formula>$G66</formula>
    </cfRule>
  </conditionalFormatting>
  <conditionalFormatting sqref="A67:F67">
    <cfRule type="cellIs" dxfId="204" priority="30" stopIfTrue="1" operator="equal">
      <formula>0</formula>
    </cfRule>
  </conditionalFormatting>
  <conditionalFormatting sqref="G68">
    <cfRule type="cellIs" dxfId="203" priority="27" stopIfTrue="1" operator="equal">
      <formula>$G67</formula>
    </cfRule>
  </conditionalFormatting>
  <conditionalFormatting sqref="A68:F68">
    <cfRule type="cellIs" dxfId="202" priority="28" stopIfTrue="1" operator="equal">
      <formula>0</formula>
    </cfRule>
  </conditionalFormatting>
  <conditionalFormatting sqref="G69">
    <cfRule type="cellIs" dxfId="201" priority="25" stopIfTrue="1" operator="equal">
      <formula>$G68</formula>
    </cfRule>
  </conditionalFormatting>
  <conditionalFormatting sqref="A69:F69">
    <cfRule type="cellIs" dxfId="200" priority="26" stopIfTrue="1" operator="equal">
      <formula>0</formula>
    </cfRule>
  </conditionalFormatting>
  <conditionalFormatting sqref="G70">
    <cfRule type="cellIs" dxfId="199" priority="23" stopIfTrue="1" operator="equal">
      <formula>$G69</formula>
    </cfRule>
  </conditionalFormatting>
  <conditionalFormatting sqref="A70:F70">
    <cfRule type="cellIs" dxfId="198" priority="24" stopIfTrue="1" operator="equal">
      <formula>0</formula>
    </cfRule>
  </conditionalFormatting>
  <conditionalFormatting sqref="G71">
    <cfRule type="cellIs" dxfId="197" priority="21" stopIfTrue="1" operator="equal">
      <formula>$G70</formula>
    </cfRule>
  </conditionalFormatting>
  <conditionalFormatting sqref="A71:F71">
    <cfRule type="cellIs" dxfId="196" priority="22" stopIfTrue="1" operator="equal">
      <formula>0</formula>
    </cfRule>
  </conditionalFormatting>
  <conditionalFormatting sqref="G72">
    <cfRule type="cellIs" dxfId="195" priority="19" stopIfTrue="1" operator="equal">
      <formula>$G71</formula>
    </cfRule>
  </conditionalFormatting>
  <conditionalFormatting sqref="A72:F72">
    <cfRule type="cellIs" dxfId="194" priority="20" stopIfTrue="1" operator="equal">
      <formula>0</formula>
    </cfRule>
  </conditionalFormatting>
  <conditionalFormatting sqref="G73">
    <cfRule type="cellIs" dxfId="193" priority="17" stopIfTrue="1" operator="equal">
      <formula>$G72</formula>
    </cfRule>
  </conditionalFormatting>
  <conditionalFormatting sqref="A73:F73">
    <cfRule type="cellIs" dxfId="192" priority="18" stopIfTrue="1" operator="equal">
      <formula>0</formula>
    </cfRule>
  </conditionalFormatting>
  <conditionalFormatting sqref="G74">
    <cfRule type="cellIs" dxfId="191" priority="15" stopIfTrue="1" operator="equal">
      <formula>$G73</formula>
    </cfRule>
  </conditionalFormatting>
  <conditionalFormatting sqref="A74:F74">
    <cfRule type="cellIs" dxfId="190" priority="16" stopIfTrue="1" operator="equal">
      <formula>0</formula>
    </cfRule>
  </conditionalFormatting>
  <conditionalFormatting sqref="G75">
    <cfRule type="cellIs" dxfId="189" priority="13" stopIfTrue="1" operator="equal">
      <formula>$G74</formula>
    </cfRule>
  </conditionalFormatting>
  <conditionalFormatting sqref="A75:F75">
    <cfRule type="cellIs" dxfId="188" priority="14" stopIfTrue="1" operator="equal">
      <formula>0</formula>
    </cfRule>
  </conditionalFormatting>
  <conditionalFormatting sqref="G76">
    <cfRule type="cellIs" dxfId="187" priority="11" stopIfTrue="1" operator="equal">
      <formula>$G75</formula>
    </cfRule>
  </conditionalFormatting>
  <conditionalFormatting sqref="A76:F76">
    <cfRule type="cellIs" dxfId="186" priority="12" stopIfTrue="1" operator="equal">
      <formula>0</formula>
    </cfRule>
  </conditionalFormatting>
  <conditionalFormatting sqref="G77">
    <cfRule type="cellIs" dxfId="185" priority="9" stopIfTrue="1" operator="equal">
      <formula>$G76</formula>
    </cfRule>
  </conditionalFormatting>
  <conditionalFormatting sqref="A77:F77">
    <cfRule type="cellIs" dxfId="184" priority="10" stopIfTrue="1" operator="equal">
      <formula>0</formula>
    </cfRule>
  </conditionalFormatting>
  <conditionalFormatting sqref="G78">
    <cfRule type="cellIs" dxfId="183" priority="7" stopIfTrue="1" operator="equal">
      <formula>$G77</formula>
    </cfRule>
  </conditionalFormatting>
  <conditionalFormatting sqref="A78:F78">
    <cfRule type="cellIs" dxfId="182" priority="8" stopIfTrue="1" operator="equal">
      <formula>0</formula>
    </cfRule>
  </conditionalFormatting>
  <conditionalFormatting sqref="G79">
    <cfRule type="cellIs" dxfId="181" priority="5" stopIfTrue="1" operator="equal">
      <formula>$G78</formula>
    </cfRule>
  </conditionalFormatting>
  <conditionalFormatting sqref="A79:F79">
    <cfRule type="cellIs" dxfId="180" priority="6" stopIfTrue="1" operator="equal">
      <formula>0</formula>
    </cfRule>
  </conditionalFormatting>
  <conditionalFormatting sqref="G80">
    <cfRule type="cellIs" dxfId="179" priority="3" stopIfTrue="1" operator="equal">
      <formula>$G79</formula>
    </cfRule>
  </conditionalFormatting>
  <conditionalFormatting sqref="A80:F80">
    <cfRule type="cellIs" dxfId="17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1"/>
  <sheetViews>
    <sheetView topLeftCell="C1" zoomScaleNormal="100" zoomScaleSheetLayoutView="100" workbookViewId="0">
      <selection activeCell="C7" sqref="A7:IV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>
      <c r="AO4" s="60" t="s">
        <v>100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9" spans="1:77" ht="15.75" customHeight="1">
      <c r="A9" s="113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7" ht="15.75" customHeight="1">
      <c r="A10" s="113" t="s">
        <v>109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54</v>
      </c>
      <c r="B12" s="105" t="s">
        <v>99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34"/>
      <c r="N12" s="112" t="s">
        <v>101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35"/>
      <c r="AU12" s="105" t="s">
        <v>107</v>
      </c>
      <c r="AV12" s="106"/>
      <c r="AW12" s="106"/>
      <c r="AX12" s="106"/>
      <c r="AY12" s="106"/>
      <c r="AZ12" s="106"/>
      <c r="BA12" s="106"/>
      <c r="BB12" s="10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07" t="s">
        <v>57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3"/>
      <c r="N13" s="110" t="s">
        <v>63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3"/>
      <c r="AU13" s="107" t="s">
        <v>56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5</v>
      </c>
      <c r="B15" s="105" t="s">
        <v>113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4"/>
      <c r="N15" s="112" t="s">
        <v>101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35"/>
      <c r="AU15" s="105" t="s">
        <v>107</v>
      </c>
      <c r="AV15" s="106"/>
      <c r="AW15" s="106"/>
      <c r="AX15" s="106"/>
      <c r="AY15" s="106"/>
      <c r="AZ15" s="106"/>
      <c r="BA15" s="106"/>
      <c r="BB15" s="10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3"/>
      <c r="N16" s="110" t="s">
        <v>62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3"/>
      <c r="AU16" s="107" t="s">
        <v>56</v>
      </c>
      <c r="AV16" s="107"/>
      <c r="AW16" s="107"/>
      <c r="AX16" s="107"/>
      <c r="AY16" s="107"/>
      <c r="AZ16" s="107"/>
      <c r="BA16" s="107"/>
      <c r="BB16" s="10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105" t="s">
        <v>149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N18" s="105" t="s">
        <v>151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6"/>
      <c r="AA18" s="105" t="s">
        <v>152</v>
      </c>
      <c r="AB18" s="106"/>
      <c r="AC18" s="106"/>
      <c r="AD18" s="106"/>
      <c r="AE18" s="106"/>
      <c r="AF18" s="106"/>
      <c r="AG18" s="106"/>
      <c r="AH18" s="106"/>
      <c r="AI18" s="106"/>
      <c r="AJ18" s="26"/>
      <c r="AK18" s="111" t="s">
        <v>150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6"/>
      <c r="BE18" s="105" t="s">
        <v>108</v>
      </c>
      <c r="BF18" s="106"/>
      <c r="BG18" s="106"/>
      <c r="BH18" s="106"/>
      <c r="BI18" s="106"/>
      <c r="BJ18" s="106"/>
      <c r="BK18" s="106"/>
      <c r="BL18" s="10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07" t="s">
        <v>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7" t="s">
        <v>58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8"/>
      <c r="AA19" s="108" t="s">
        <v>59</v>
      </c>
      <c r="AB19" s="108"/>
      <c r="AC19" s="108"/>
      <c r="AD19" s="108"/>
      <c r="AE19" s="108"/>
      <c r="AF19" s="108"/>
      <c r="AG19" s="108"/>
      <c r="AH19" s="108"/>
      <c r="AI19" s="108"/>
      <c r="AJ19" s="28"/>
      <c r="AK19" s="109" t="s">
        <v>60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8"/>
      <c r="BE19" s="107" t="s">
        <v>61</v>
      </c>
      <c r="BF19" s="107"/>
      <c r="BG19" s="107"/>
      <c r="BH19" s="107"/>
      <c r="BI19" s="107"/>
      <c r="BJ19" s="107"/>
      <c r="BK19" s="107"/>
      <c r="BL19" s="10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2" t="s">
        <v>51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>
        <v>2289992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4" t="s">
        <v>52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3">
        <v>2145292</v>
      </c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82" t="s">
        <v>24</v>
      </c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>
      <c r="A22" s="82" t="s">
        <v>23</v>
      </c>
      <c r="B22" s="82"/>
      <c r="C22" s="82"/>
      <c r="D22" s="82"/>
      <c r="E22" s="82"/>
      <c r="F22" s="82"/>
      <c r="G22" s="82"/>
      <c r="H22" s="82"/>
      <c r="I22" s="103">
        <v>144700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82" t="s">
        <v>25</v>
      </c>
      <c r="U22" s="82"/>
      <c r="V22" s="82"/>
      <c r="W22" s="8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3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47.25" customHeight="1">
      <c r="A25" s="101" t="s">
        <v>97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2" t="s">
        <v>37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27.75" customHeight="1">
      <c r="A28" s="97" t="s">
        <v>29</v>
      </c>
      <c r="B28" s="97"/>
      <c r="C28" s="97"/>
      <c r="D28" s="97"/>
      <c r="E28" s="97"/>
      <c r="F28" s="97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79">
        <v>1</v>
      </c>
      <c r="B29" s="79"/>
      <c r="C29" s="79"/>
      <c r="D29" s="79"/>
      <c r="E29" s="79"/>
      <c r="F29" s="79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39" t="s">
        <v>34</v>
      </c>
      <c r="B30" s="39"/>
      <c r="C30" s="39"/>
      <c r="D30" s="39"/>
      <c r="E30" s="39"/>
      <c r="F30" s="39"/>
      <c r="G30" s="72" t="s">
        <v>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50</v>
      </c>
    </row>
    <row r="31" spans="1:79" ht="12.75" customHeight="1">
      <c r="A31" s="39">
        <v>1</v>
      </c>
      <c r="B31" s="39"/>
      <c r="C31" s="39"/>
      <c r="D31" s="39"/>
      <c r="E31" s="39"/>
      <c r="F31" s="39"/>
      <c r="G31" s="90" t="s">
        <v>116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>
      <c r="A32" s="39">
        <v>2</v>
      </c>
      <c r="B32" s="39"/>
      <c r="C32" s="39"/>
      <c r="D32" s="39"/>
      <c r="E32" s="39"/>
      <c r="F32" s="39"/>
      <c r="G32" s="90" t="s">
        <v>117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</row>
    <row r="33" spans="1:79" ht="12.75" customHeight="1">
      <c r="A33" s="39">
        <v>3</v>
      </c>
      <c r="B33" s="39"/>
      <c r="C33" s="39"/>
      <c r="D33" s="39"/>
      <c r="E33" s="39"/>
      <c r="F33" s="39"/>
      <c r="G33" s="90" t="s">
        <v>118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2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2" t="s">
        <v>39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5.95" customHeight="1">
      <c r="A36" s="101" t="s">
        <v>148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2" t="s">
        <v>40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27.75" customHeight="1">
      <c r="A39" s="97" t="s">
        <v>29</v>
      </c>
      <c r="B39" s="97"/>
      <c r="C39" s="97"/>
      <c r="D39" s="97"/>
      <c r="E39" s="97"/>
      <c r="F39" s="97"/>
      <c r="G39" s="98" t="s">
        <v>26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5.75" hidden="1">
      <c r="A40" s="79">
        <v>1</v>
      </c>
      <c r="B40" s="79"/>
      <c r="C40" s="79"/>
      <c r="D40" s="79"/>
      <c r="E40" s="79"/>
      <c r="F40" s="79"/>
      <c r="G40" s="98">
        <v>2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</row>
    <row r="41" spans="1:79" ht="10.5" hidden="1" customHeight="1">
      <c r="A41" s="39" t="s">
        <v>7</v>
      </c>
      <c r="B41" s="39"/>
      <c r="C41" s="39"/>
      <c r="D41" s="39"/>
      <c r="E41" s="39"/>
      <c r="F41" s="39"/>
      <c r="G41" s="72" t="s">
        <v>8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ht="12.75" customHeight="1">
      <c r="A42" s="39">
        <v>1</v>
      </c>
      <c r="B42" s="39"/>
      <c r="C42" s="39"/>
      <c r="D42" s="39"/>
      <c r="E42" s="39"/>
      <c r="F42" s="39"/>
      <c r="G42" s="90" t="s">
        <v>119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  <c r="CA42" s="1" t="s">
        <v>13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2" t="s">
        <v>42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9" t="s">
        <v>29</v>
      </c>
      <c r="B46" s="79"/>
      <c r="C46" s="79"/>
      <c r="D46" s="84" t="s">
        <v>27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9" t="s">
        <v>30</v>
      </c>
      <c r="AD46" s="79"/>
      <c r="AE46" s="79"/>
      <c r="AF46" s="79"/>
      <c r="AG46" s="79"/>
      <c r="AH46" s="79"/>
      <c r="AI46" s="79"/>
      <c r="AJ46" s="79"/>
      <c r="AK46" s="79" t="s">
        <v>31</v>
      </c>
      <c r="AL46" s="79"/>
      <c r="AM46" s="79"/>
      <c r="AN46" s="79"/>
      <c r="AO46" s="79"/>
      <c r="AP46" s="79"/>
      <c r="AQ46" s="79"/>
      <c r="AR46" s="79"/>
      <c r="AS46" s="79" t="s">
        <v>28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9"/>
      <c r="B47" s="79"/>
      <c r="C47" s="79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9">
        <v>1</v>
      </c>
      <c r="B48" s="79"/>
      <c r="C48" s="79"/>
      <c r="D48" s="76">
        <v>2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>
        <v>3</v>
      </c>
      <c r="AD48" s="79"/>
      <c r="AE48" s="79"/>
      <c r="AF48" s="79"/>
      <c r="AG48" s="79"/>
      <c r="AH48" s="79"/>
      <c r="AI48" s="79"/>
      <c r="AJ48" s="79"/>
      <c r="AK48" s="79">
        <v>4</v>
      </c>
      <c r="AL48" s="79"/>
      <c r="AM48" s="79"/>
      <c r="AN48" s="79"/>
      <c r="AO48" s="79"/>
      <c r="AP48" s="79"/>
      <c r="AQ48" s="79"/>
      <c r="AR48" s="79"/>
      <c r="AS48" s="79">
        <v>5</v>
      </c>
      <c r="AT48" s="79"/>
      <c r="AU48" s="79"/>
      <c r="AV48" s="79"/>
      <c r="AW48" s="79"/>
      <c r="AX48" s="79"/>
      <c r="AY48" s="79"/>
      <c r="AZ48" s="7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39" t="s">
        <v>7</v>
      </c>
      <c r="B49" s="39"/>
      <c r="C49" s="39"/>
      <c r="D49" s="94" t="s">
        <v>8</v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6"/>
      <c r="AC49" s="68" t="s">
        <v>9</v>
      </c>
      <c r="AD49" s="68"/>
      <c r="AE49" s="68"/>
      <c r="AF49" s="68"/>
      <c r="AG49" s="68"/>
      <c r="AH49" s="68"/>
      <c r="AI49" s="68"/>
      <c r="AJ49" s="68"/>
      <c r="AK49" s="68" t="s">
        <v>10</v>
      </c>
      <c r="AL49" s="68"/>
      <c r="AM49" s="68"/>
      <c r="AN49" s="68"/>
      <c r="AO49" s="68"/>
      <c r="AP49" s="68"/>
      <c r="AQ49" s="68"/>
      <c r="AR49" s="68"/>
      <c r="AS49" s="43" t="s">
        <v>11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25.5" customHeight="1">
      <c r="A50" s="39">
        <v>1</v>
      </c>
      <c r="B50" s="39"/>
      <c r="C50" s="39"/>
      <c r="D50" s="90" t="s">
        <v>120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38">
        <v>2145292</v>
      </c>
      <c r="AD50" s="38"/>
      <c r="AE50" s="38"/>
      <c r="AF50" s="38"/>
      <c r="AG50" s="38"/>
      <c r="AH50" s="38"/>
      <c r="AI50" s="38"/>
      <c r="AJ50" s="38"/>
      <c r="AK50" s="38">
        <v>144700</v>
      </c>
      <c r="AL50" s="38"/>
      <c r="AM50" s="38"/>
      <c r="AN50" s="38"/>
      <c r="AO50" s="38"/>
      <c r="AP50" s="38"/>
      <c r="AQ50" s="38"/>
      <c r="AR50" s="38"/>
      <c r="AS50" s="38">
        <f>AC50+AK50</f>
        <v>2289992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s="4" customFormat="1">
      <c r="A51" s="45"/>
      <c r="B51" s="45"/>
      <c r="C51" s="45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4">
        <v>2145292</v>
      </c>
      <c r="AD51" s="44"/>
      <c r="AE51" s="44"/>
      <c r="AF51" s="44"/>
      <c r="AG51" s="44"/>
      <c r="AH51" s="44"/>
      <c r="AI51" s="44"/>
      <c r="AJ51" s="44"/>
      <c r="AK51" s="44">
        <v>144700</v>
      </c>
      <c r="AL51" s="44"/>
      <c r="AM51" s="44"/>
      <c r="AN51" s="44"/>
      <c r="AO51" s="44"/>
      <c r="AP51" s="44"/>
      <c r="AQ51" s="44"/>
      <c r="AR51" s="44"/>
      <c r="AS51" s="44">
        <f>AC51+AK51</f>
        <v>2289992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3" t="s">
        <v>43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9" t="s">
        <v>29</v>
      </c>
      <c r="B55" s="79"/>
      <c r="C55" s="79"/>
      <c r="D55" s="84" t="s">
        <v>35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9" t="s">
        <v>30</v>
      </c>
      <c r="AC55" s="79"/>
      <c r="AD55" s="79"/>
      <c r="AE55" s="79"/>
      <c r="AF55" s="79"/>
      <c r="AG55" s="79"/>
      <c r="AH55" s="79"/>
      <c r="AI55" s="79"/>
      <c r="AJ55" s="79" t="s">
        <v>31</v>
      </c>
      <c r="AK55" s="79"/>
      <c r="AL55" s="79"/>
      <c r="AM55" s="79"/>
      <c r="AN55" s="79"/>
      <c r="AO55" s="79"/>
      <c r="AP55" s="79"/>
      <c r="AQ55" s="79"/>
      <c r="AR55" s="79" t="s">
        <v>28</v>
      </c>
      <c r="AS55" s="79"/>
      <c r="AT55" s="79"/>
      <c r="AU55" s="79"/>
      <c r="AV55" s="79"/>
      <c r="AW55" s="79"/>
      <c r="AX55" s="79"/>
      <c r="AY55" s="79"/>
    </row>
    <row r="56" spans="1:79" ht="29.1" customHeight="1">
      <c r="A56" s="79"/>
      <c r="B56" s="79"/>
      <c r="C56" s="79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</row>
    <row r="57" spans="1:79" ht="15.75" customHeight="1">
      <c r="A57" s="79">
        <v>1</v>
      </c>
      <c r="B57" s="79"/>
      <c r="C57" s="7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>
        <v>3</v>
      </c>
      <c r="AC57" s="79"/>
      <c r="AD57" s="79"/>
      <c r="AE57" s="79"/>
      <c r="AF57" s="79"/>
      <c r="AG57" s="79"/>
      <c r="AH57" s="79"/>
      <c r="AI57" s="79"/>
      <c r="AJ57" s="79">
        <v>4</v>
      </c>
      <c r="AK57" s="79"/>
      <c r="AL57" s="79"/>
      <c r="AM57" s="79"/>
      <c r="AN57" s="79"/>
      <c r="AO57" s="79"/>
      <c r="AP57" s="79"/>
      <c r="AQ57" s="79"/>
      <c r="AR57" s="79">
        <v>5</v>
      </c>
      <c r="AS57" s="79"/>
      <c r="AT57" s="79"/>
      <c r="AU57" s="79"/>
      <c r="AV57" s="79"/>
      <c r="AW57" s="79"/>
      <c r="AX57" s="79"/>
      <c r="AY57" s="79"/>
    </row>
    <row r="58" spans="1:79" ht="12.75" hidden="1" customHeight="1">
      <c r="A58" s="39" t="s">
        <v>7</v>
      </c>
      <c r="B58" s="39"/>
      <c r="C58" s="39"/>
      <c r="D58" s="72" t="s">
        <v>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8" t="s">
        <v>9</v>
      </c>
      <c r="AC58" s="68"/>
      <c r="AD58" s="68"/>
      <c r="AE58" s="68"/>
      <c r="AF58" s="68"/>
      <c r="AG58" s="68"/>
      <c r="AH58" s="68"/>
      <c r="AI58" s="68"/>
      <c r="AJ58" s="68" t="s">
        <v>10</v>
      </c>
      <c r="AK58" s="68"/>
      <c r="AL58" s="68"/>
      <c r="AM58" s="68"/>
      <c r="AN58" s="68"/>
      <c r="AO58" s="68"/>
      <c r="AP58" s="68"/>
      <c r="AQ58" s="68"/>
      <c r="AR58" s="68" t="s">
        <v>11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>
      <c r="A59" s="45"/>
      <c r="B59" s="45"/>
      <c r="C59" s="45"/>
      <c r="D59" s="51" t="s">
        <v>28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17</v>
      </c>
    </row>
    <row r="61" spans="1:79" ht="15.75" customHeight="1">
      <c r="A61" s="82" t="s">
        <v>44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79" t="s">
        <v>29</v>
      </c>
      <c r="B62" s="79"/>
      <c r="C62" s="79"/>
      <c r="D62" s="79"/>
      <c r="E62" s="79"/>
      <c r="F62" s="79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3</v>
      </c>
      <c r="AA62" s="79"/>
      <c r="AB62" s="79"/>
      <c r="AC62" s="79"/>
      <c r="AD62" s="79"/>
      <c r="AE62" s="79" t="s">
        <v>2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>
      <c r="A64" s="39" t="s">
        <v>34</v>
      </c>
      <c r="B64" s="39"/>
      <c r="C64" s="39"/>
      <c r="D64" s="39"/>
      <c r="E64" s="39"/>
      <c r="F64" s="39"/>
      <c r="G64" s="72" t="s">
        <v>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39" t="s">
        <v>20</v>
      </c>
      <c r="AA64" s="39"/>
      <c r="AB64" s="39"/>
      <c r="AC64" s="39"/>
      <c r="AD64" s="39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ref="BE65:BE88" si="0">AO65+AW65</f>
        <v>0</v>
      </c>
      <c r="BF65" s="44"/>
      <c r="BG65" s="44"/>
      <c r="BH65" s="44"/>
      <c r="BI65" s="44"/>
      <c r="BJ65" s="44"/>
      <c r="BK65" s="44"/>
      <c r="BL65" s="44"/>
      <c r="CA65" s="4" t="s">
        <v>19</v>
      </c>
    </row>
    <row r="66" spans="1:79" ht="12.75" customHeight="1">
      <c r="A66" s="39">
        <v>76</v>
      </c>
      <c r="B66" s="39"/>
      <c r="C66" s="39"/>
      <c r="D66" s="39"/>
      <c r="E66" s="39"/>
      <c r="F66" s="39"/>
      <c r="G66" s="40" t="s">
        <v>121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2" t="s">
        <v>72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</v>
      </c>
      <c r="BF66" s="38"/>
      <c r="BG66" s="38"/>
      <c r="BH66" s="38"/>
      <c r="BI66" s="38"/>
      <c r="BJ66" s="38"/>
      <c r="BK66" s="38"/>
      <c r="BL66" s="38"/>
    </row>
    <row r="67" spans="1:79" ht="25.5" customHeight="1">
      <c r="A67" s="39">
        <v>78</v>
      </c>
      <c r="B67" s="39"/>
      <c r="C67" s="39"/>
      <c r="D67" s="39"/>
      <c r="E67" s="39"/>
      <c r="F67" s="39"/>
      <c r="G67" s="40" t="s">
        <v>122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52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3.25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3.25</v>
      </c>
      <c r="BF67" s="38"/>
      <c r="BG67" s="38"/>
      <c r="BH67" s="38"/>
      <c r="BI67" s="38"/>
      <c r="BJ67" s="38"/>
      <c r="BK67" s="38"/>
      <c r="BL67" s="38"/>
    </row>
    <row r="68" spans="1:79" ht="12.75" customHeight="1">
      <c r="A68" s="39">
        <v>80</v>
      </c>
      <c r="B68" s="39"/>
      <c r="C68" s="39"/>
      <c r="D68" s="39"/>
      <c r="E68" s="39"/>
      <c r="F68" s="39"/>
      <c r="G68" s="40" t="s">
        <v>123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124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81</v>
      </c>
      <c r="B69" s="39"/>
      <c r="C69" s="39"/>
      <c r="D69" s="39"/>
      <c r="E69" s="39"/>
      <c r="F69" s="39"/>
      <c r="G69" s="40" t="s">
        <v>125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0" t="s">
        <v>72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21.25</v>
      </c>
      <c r="AP69" s="38"/>
      <c r="AQ69" s="38"/>
      <c r="AR69" s="38"/>
      <c r="AS69" s="38"/>
      <c r="AT69" s="38"/>
      <c r="AU69" s="38"/>
      <c r="AV69" s="38"/>
      <c r="AW69" s="38">
        <v>2</v>
      </c>
      <c r="AX69" s="38"/>
      <c r="AY69" s="38"/>
      <c r="AZ69" s="38"/>
      <c r="BA69" s="38"/>
      <c r="BB69" s="38"/>
      <c r="BC69" s="38"/>
      <c r="BD69" s="38"/>
      <c r="BE69" s="38">
        <f t="shared" si="0"/>
        <v>23.25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82</v>
      </c>
      <c r="B70" s="39"/>
      <c r="C70" s="39"/>
      <c r="D70" s="39"/>
      <c r="E70" s="39"/>
      <c r="F70" s="39"/>
      <c r="G70" s="40" t="s">
        <v>126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124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1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85</v>
      </c>
      <c r="B71" s="39"/>
      <c r="C71" s="39"/>
      <c r="D71" s="39"/>
      <c r="E71" s="39"/>
      <c r="F71" s="39"/>
      <c r="G71" s="40" t="s">
        <v>127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72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17</v>
      </c>
      <c r="AP71" s="38"/>
      <c r="AQ71" s="38"/>
      <c r="AR71" s="38"/>
      <c r="AS71" s="38"/>
      <c r="AT71" s="38"/>
      <c r="AU71" s="38"/>
      <c r="AV71" s="38"/>
      <c r="AW71" s="38">
        <v>2</v>
      </c>
      <c r="AX71" s="38"/>
      <c r="AY71" s="38"/>
      <c r="AZ71" s="38"/>
      <c r="BA71" s="38"/>
      <c r="BB71" s="38"/>
      <c r="BC71" s="38"/>
      <c r="BD71" s="38"/>
      <c r="BE71" s="38">
        <f t="shared" si="0"/>
        <v>19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86</v>
      </c>
      <c r="B72" s="39"/>
      <c r="C72" s="39"/>
      <c r="D72" s="39"/>
      <c r="E72" s="39"/>
      <c r="F72" s="39"/>
      <c r="G72" s="40" t="s">
        <v>128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0" t="s">
        <v>129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5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87</v>
      </c>
      <c r="B73" s="39"/>
      <c r="C73" s="39"/>
      <c r="D73" s="39"/>
      <c r="E73" s="39"/>
      <c r="F73" s="39"/>
      <c r="G73" s="40" t="s">
        <v>130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0" t="s">
        <v>129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8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8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88</v>
      </c>
      <c r="B74" s="39"/>
      <c r="C74" s="39"/>
      <c r="D74" s="39"/>
      <c r="E74" s="39"/>
      <c r="F74" s="39"/>
      <c r="G74" s="40" t="s">
        <v>131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90</v>
      </c>
      <c r="AA74" s="43"/>
      <c r="AB74" s="43"/>
      <c r="AC74" s="43"/>
      <c r="AD74" s="43"/>
      <c r="AE74" s="40" t="s">
        <v>132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2145.3000000000002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2145.3000000000002</v>
      </c>
      <c r="BF74" s="38"/>
      <c r="BG74" s="38"/>
      <c r="BH74" s="38"/>
      <c r="BI74" s="38"/>
      <c r="BJ74" s="38"/>
      <c r="BK74" s="38"/>
      <c r="BL74" s="38"/>
    </row>
    <row r="75" spans="1:79" ht="25.5" customHeight="1">
      <c r="A75" s="39">
        <v>89</v>
      </c>
      <c r="B75" s="39"/>
      <c r="C75" s="39"/>
      <c r="D75" s="39"/>
      <c r="E75" s="39"/>
      <c r="F75" s="39"/>
      <c r="G75" s="40" t="s">
        <v>133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90</v>
      </c>
      <c r="AA75" s="43"/>
      <c r="AB75" s="43"/>
      <c r="AC75" s="43"/>
      <c r="AD75" s="43"/>
      <c r="AE75" s="40" t="s">
        <v>132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2145.3000000000002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2145.3000000000002</v>
      </c>
      <c r="BF75" s="38"/>
      <c r="BG75" s="38"/>
      <c r="BH75" s="38"/>
      <c r="BI75" s="38"/>
      <c r="BJ75" s="38"/>
      <c r="BK75" s="38"/>
      <c r="BL75" s="38"/>
    </row>
    <row r="76" spans="1:79" ht="25.5" customHeight="1">
      <c r="A76" s="39">
        <v>90</v>
      </c>
      <c r="B76" s="39"/>
      <c r="C76" s="39"/>
      <c r="D76" s="39"/>
      <c r="E76" s="39"/>
      <c r="F76" s="39"/>
      <c r="G76" s="40" t="s">
        <v>134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90</v>
      </c>
      <c r="AA76" s="43"/>
      <c r="AB76" s="43"/>
      <c r="AC76" s="43"/>
      <c r="AD76" s="43"/>
      <c r="AE76" s="40" t="s">
        <v>132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114.7</v>
      </c>
      <c r="AX76" s="38"/>
      <c r="AY76" s="38"/>
      <c r="AZ76" s="38"/>
      <c r="BA76" s="38"/>
      <c r="BB76" s="38"/>
      <c r="BC76" s="38"/>
      <c r="BD76" s="38"/>
      <c r="BE76" s="38">
        <f t="shared" si="0"/>
        <v>114.7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5">
        <v>0</v>
      </c>
      <c r="B77" s="45"/>
      <c r="C77" s="45"/>
      <c r="D77" s="45"/>
      <c r="E77" s="45"/>
      <c r="F77" s="45"/>
      <c r="G77" s="46" t="s">
        <v>76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>
        <f t="shared" si="0"/>
        <v>0</v>
      </c>
      <c r="BF77" s="44"/>
      <c r="BG77" s="44"/>
      <c r="BH77" s="44"/>
      <c r="BI77" s="44"/>
      <c r="BJ77" s="44"/>
      <c r="BK77" s="44"/>
      <c r="BL77" s="44"/>
    </row>
    <row r="78" spans="1:79" ht="25.5" customHeight="1">
      <c r="A78" s="39">
        <v>92</v>
      </c>
      <c r="B78" s="39"/>
      <c r="C78" s="39"/>
      <c r="D78" s="39"/>
      <c r="E78" s="39"/>
      <c r="F78" s="39"/>
      <c r="G78" s="40" t="s">
        <v>135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136</v>
      </c>
      <c r="AA78" s="43"/>
      <c r="AB78" s="43"/>
      <c r="AC78" s="43"/>
      <c r="AD78" s="43"/>
      <c r="AE78" s="40" t="s">
        <v>129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130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130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93</v>
      </c>
      <c r="B79" s="39"/>
      <c r="C79" s="39"/>
      <c r="D79" s="39"/>
      <c r="E79" s="39"/>
      <c r="F79" s="39"/>
      <c r="G79" s="40" t="s">
        <v>137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136</v>
      </c>
      <c r="AA79" s="43"/>
      <c r="AB79" s="43"/>
      <c r="AC79" s="43"/>
      <c r="AD79" s="43"/>
      <c r="AE79" s="40" t="s">
        <v>84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30</v>
      </c>
      <c r="BF79" s="38"/>
      <c r="BG79" s="38"/>
      <c r="BH79" s="38"/>
      <c r="BI79" s="38"/>
      <c r="BJ79" s="38"/>
      <c r="BK79" s="38"/>
      <c r="BL79" s="38"/>
    </row>
    <row r="80" spans="1:79" ht="25.5" customHeight="1">
      <c r="A80" s="39">
        <v>148</v>
      </c>
      <c r="B80" s="39"/>
      <c r="C80" s="39"/>
      <c r="D80" s="39"/>
      <c r="E80" s="39"/>
      <c r="F80" s="39"/>
      <c r="G80" s="40" t="s">
        <v>138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136</v>
      </c>
      <c r="AA80" s="43"/>
      <c r="AB80" s="43"/>
      <c r="AC80" s="43"/>
      <c r="AD80" s="43"/>
      <c r="AE80" s="40" t="s">
        <v>129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85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85</v>
      </c>
      <c r="BF80" s="38"/>
      <c r="BG80" s="38"/>
      <c r="BH80" s="38"/>
      <c r="BI80" s="38"/>
      <c r="BJ80" s="38"/>
      <c r="BK80" s="38"/>
      <c r="BL80" s="38"/>
    </row>
    <row r="81" spans="1:64" ht="25.5" customHeight="1">
      <c r="A81" s="39">
        <v>149</v>
      </c>
      <c r="B81" s="39"/>
      <c r="C81" s="39"/>
      <c r="D81" s="39"/>
      <c r="E81" s="39"/>
      <c r="F81" s="39"/>
      <c r="G81" s="40" t="s">
        <v>139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136</v>
      </c>
      <c r="AA81" s="43"/>
      <c r="AB81" s="43"/>
      <c r="AC81" s="43"/>
      <c r="AD81" s="43"/>
      <c r="AE81" s="40" t="s">
        <v>129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45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45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150</v>
      </c>
      <c r="B82" s="39"/>
      <c r="C82" s="39"/>
      <c r="D82" s="39"/>
      <c r="E82" s="39"/>
      <c r="F82" s="39"/>
      <c r="G82" s="40" t="s">
        <v>140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136</v>
      </c>
      <c r="AA82" s="43"/>
      <c r="AB82" s="43"/>
      <c r="AC82" s="43"/>
      <c r="AD82" s="43"/>
      <c r="AE82" s="40" t="s">
        <v>84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20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0"/>
        <v>20</v>
      </c>
      <c r="BF82" s="38"/>
      <c r="BG82" s="38"/>
      <c r="BH82" s="38"/>
      <c r="BI82" s="38"/>
      <c r="BJ82" s="38"/>
      <c r="BK82" s="38"/>
      <c r="BL82" s="38"/>
    </row>
    <row r="83" spans="1:64" ht="12.75" customHeight="1">
      <c r="A83" s="39">
        <v>151</v>
      </c>
      <c r="B83" s="39"/>
      <c r="C83" s="39"/>
      <c r="D83" s="39"/>
      <c r="E83" s="39"/>
      <c r="F83" s="39"/>
      <c r="G83" s="40" t="s">
        <v>141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136</v>
      </c>
      <c r="AA83" s="43"/>
      <c r="AB83" s="43"/>
      <c r="AC83" s="43"/>
      <c r="AD83" s="43"/>
      <c r="AE83" s="40" t="s">
        <v>84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10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f t="shared" si="0"/>
        <v>10</v>
      </c>
      <c r="BF83" s="38"/>
      <c r="BG83" s="38"/>
      <c r="BH83" s="38"/>
      <c r="BI83" s="38"/>
      <c r="BJ83" s="38"/>
      <c r="BK83" s="38"/>
      <c r="BL83" s="38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86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>
        <f t="shared" si="0"/>
        <v>0</v>
      </c>
      <c r="BF84" s="44"/>
      <c r="BG84" s="44"/>
      <c r="BH84" s="44"/>
      <c r="BI84" s="44"/>
      <c r="BJ84" s="44"/>
      <c r="BK84" s="44"/>
      <c r="BL84" s="44"/>
    </row>
    <row r="85" spans="1:64" ht="12.75" customHeight="1">
      <c r="A85" s="39">
        <v>94</v>
      </c>
      <c r="B85" s="39"/>
      <c r="C85" s="39"/>
      <c r="D85" s="39"/>
      <c r="E85" s="39"/>
      <c r="F85" s="39"/>
      <c r="G85" s="40" t="s">
        <v>142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136</v>
      </c>
      <c r="AA85" s="43"/>
      <c r="AB85" s="43"/>
      <c r="AC85" s="43"/>
      <c r="AD85" s="43"/>
      <c r="AE85" s="40" t="s">
        <v>91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8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0"/>
        <v>8</v>
      </c>
      <c r="BF85" s="38"/>
      <c r="BG85" s="38"/>
      <c r="BH85" s="38"/>
      <c r="BI85" s="38"/>
      <c r="BJ85" s="38"/>
      <c r="BK85" s="38"/>
      <c r="BL85" s="38"/>
    </row>
    <row r="86" spans="1:64" ht="25.5" customHeight="1">
      <c r="A86" s="39">
        <v>96</v>
      </c>
      <c r="B86" s="39"/>
      <c r="C86" s="39"/>
      <c r="D86" s="39"/>
      <c r="E86" s="39"/>
      <c r="F86" s="39"/>
      <c r="G86" s="40" t="s">
        <v>143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144</v>
      </c>
      <c r="AA86" s="43"/>
      <c r="AB86" s="43"/>
      <c r="AC86" s="43"/>
      <c r="AD86" s="43"/>
      <c r="AE86" s="40" t="s">
        <v>91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16502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16502</v>
      </c>
      <c r="BF86" s="38"/>
      <c r="BG86" s="38"/>
      <c r="BH86" s="38"/>
      <c r="BI86" s="38"/>
      <c r="BJ86" s="38"/>
      <c r="BK86" s="38"/>
      <c r="BL86" s="38"/>
    </row>
    <row r="87" spans="1:64" s="4" customFormat="1" ht="12.75" customHeight="1">
      <c r="A87" s="45">
        <v>0</v>
      </c>
      <c r="B87" s="45"/>
      <c r="C87" s="45"/>
      <c r="D87" s="45"/>
      <c r="E87" s="45"/>
      <c r="F87" s="45"/>
      <c r="G87" s="46" t="s">
        <v>145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>
        <f t="shared" si="0"/>
        <v>0</v>
      </c>
      <c r="BF87" s="44"/>
      <c r="BG87" s="44"/>
      <c r="BH87" s="44"/>
      <c r="BI87" s="44"/>
      <c r="BJ87" s="44"/>
      <c r="BK87" s="44"/>
      <c r="BL87" s="44"/>
    </row>
    <row r="88" spans="1:64" ht="38.25" customHeight="1">
      <c r="A88" s="39">
        <v>104</v>
      </c>
      <c r="B88" s="39"/>
      <c r="C88" s="39"/>
      <c r="D88" s="39"/>
      <c r="E88" s="39"/>
      <c r="F88" s="39"/>
      <c r="G88" s="40" t="s">
        <v>146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147</v>
      </c>
      <c r="AA88" s="43"/>
      <c r="AB88" s="43"/>
      <c r="AC88" s="43"/>
      <c r="AD88" s="43"/>
      <c r="AE88" s="40" t="s">
        <v>91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10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10</v>
      </c>
      <c r="BF88" s="38"/>
      <c r="BG88" s="38"/>
      <c r="BH88" s="38"/>
      <c r="BI88" s="38"/>
      <c r="BJ88" s="38"/>
      <c r="BK88" s="38"/>
      <c r="BL88" s="38"/>
    </row>
    <row r="89" spans="1:64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>
      <c r="A91" s="63" t="s">
        <v>103</v>
      </c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5"/>
      <c r="AO91" s="66" t="s">
        <v>105</v>
      </c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</row>
    <row r="92" spans="1:64">
      <c r="W92" s="59" t="s">
        <v>6</v>
      </c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O92" s="59" t="s">
        <v>53</v>
      </c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64" ht="15.75" customHeight="1">
      <c r="A93" s="67" t="s">
        <v>4</v>
      </c>
      <c r="B93" s="67"/>
      <c r="C93" s="67"/>
      <c r="D93" s="67"/>
      <c r="E93" s="67"/>
      <c r="F93" s="67"/>
    </row>
    <row r="94" spans="1:64" ht="13.15" customHeight="1">
      <c r="A94" s="60" t="s">
        <v>102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1:64">
      <c r="A95" s="62" t="s">
        <v>48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63" t="s">
        <v>104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5"/>
      <c r="AO97" s="66" t="s">
        <v>106</v>
      </c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</row>
    <row r="98" spans="1:59">
      <c r="W98" s="59" t="s">
        <v>6</v>
      </c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O98" s="59" t="s">
        <v>53</v>
      </c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</row>
    <row r="99" spans="1:59">
      <c r="A99" s="57">
        <v>43874</v>
      </c>
      <c r="B99" s="58"/>
      <c r="C99" s="58"/>
      <c r="D99" s="58"/>
      <c r="E99" s="58"/>
      <c r="F99" s="58"/>
      <c r="G99" s="58"/>
      <c r="H99" s="58"/>
    </row>
    <row r="100" spans="1:59">
      <c r="A100" s="59" t="s">
        <v>46</v>
      </c>
      <c r="B100" s="59"/>
      <c r="C100" s="59"/>
      <c r="D100" s="59"/>
      <c r="E100" s="59"/>
      <c r="F100" s="59"/>
      <c r="G100" s="59"/>
      <c r="H100" s="59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>
      <c r="A101" s="24" t="s">
        <v>47</v>
      </c>
    </row>
  </sheetData>
  <mergeCells count="318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8:BL38"/>
    <mergeCell ref="A39:F39"/>
    <mergeCell ref="G39:BL39"/>
    <mergeCell ref="A40:F40"/>
    <mergeCell ref="G40:BL40"/>
    <mergeCell ref="A41:F41"/>
    <mergeCell ref="G41:BL41"/>
    <mergeCell ref="A30:F30"/>
    <mergeCell ref="G30:BL30"/>
    <mergeCell ref="A31:F31"/>
    <mergeCell ref="G31:BL31"/>
    <mergeCell ref="A35:BL35"/>
    <mergeCell ref="A36:BL36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1:AZ51"/>
    <mergeCell ref="A99:H99"/>
    <mergeCell ref="A100:H100"/>
    <mergeCell ref="A32:F32"/>
    <mergeCell ref="G32:BL32"/>
    <mergeCell ref="A33:F33"/>
    <mergeCell ref="G33:BL33"/>
    <mergeCell ref="A94:AS94"/>
    <mergeCell ref="A95:AS95"/>
    <mergeCell ref="A97:V97"/>
    <mergeCell ref="W97:AM97"/>
    <mergeCell ref="AO97:BG97"/>
    <mergeCell ref="W98:AM98"/>
    <mergeCell ref="AO98:BG98"/>
    <mergeCell ref="A91:V91"/>
    <mergeCell ref="W91:AM91"/>
    <mergeCell ref="AO91:BG91"/>
    <mergeCell ref="W92:AM92"/>
    <mergeCell ref="AO92:BG92"/>
    <mergeCell ref="A93:F93"/>
    <mergeCell ref="BE64:BL64"/>
    <mergeCell ref="A65:F65"/>
    <mergeCell ref="G65:Y65"/>
    <mergeCell ref="Z65:A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G65:L65">
    <cfRule type="cellIs" dxfId="177" priority="51" stopIfTrue="1" operator="equal">
      <formula>$G64</formula>
    </cfRule>
  </conditionalFormatting>
  <conditionalFormatting sqref="D50">
    <cfRule type="cellIs" dxfId="176" priority="52" stopIfTrue="1" operator="equal">
      <formula>$D49</formula>
    </cfRule>
  </conditionalFormatting>
  <conditionalFormatting sqref="A65:F65">
    <cfRule type="cellIs" dxfId="175" priority="53" stopIfTrue="1" operator="equal">
      <formula>0</formula>
    </cfRule>
  </conditionalFormatting>
  <conditionalFormatting sqref="D51">
    <cfRule type="cellIs" dxfId="174" priority="50" stopIfTrue="1" operator="equal">
      <formula>$D50</formula>
    </cfRule>
  </conditionalFormatting>
  <conditionalFormatting sqref="G66">
    <cfRule type="cellIs" dxfId="173" priority="47" stopIfTrue="1" operator="equal">
      <formula>$G65</formula>
    </cfRule>
  </conditionalFormatting>
  <conditionalFormatting sqref="A66:F66">
    <cfRule type="cellIs" dxfId="172" priority="48" stopIfTrue="1" operator="equal">
      <formula>0</formula>
    </cfRule>
  </conditionalFormatting>
  <conditionalFormatting sqref="G67">
    <cfRule type="cellIs" dxfId="171" priority="45" stopIfTrue="1" operator="equal">
      <formula>$G66</formula>
    </cfRule>
  </conditionalFormatting>
  <conditionalFormatting sqref="A67:F67">
    <cfRule type="cellIs" dxfId="170" priority="46" stopIfTrue="1" operator="equal">
      <formula>0</formula>
    </cfRule>
  </conditionalFormatting>
  <conditionalFormatting sqref="G68">
    <cfRule type="cellIs" dxfId="169" priority="43" stopIfTrue="1" operator="equal">
      <formula>$G67</formula>
    </cfRule>
  </conditionalFormatting>
  <conditionalFormatting sqref="A68:F68">
    <cfRule type="cellIs" dxfId="168" priority="44" stopIfTrue="1" operator="equal">
      <formula>0</formula>
    </cfRule>
  </conditionalFormatting>
  <conditionalFormatting sqref="G69">
    <cfRule type="cellIs" dxfId="167" priority="41" stopIfTrue="1" operator="equal">
      <formula>$G68</formula>
    </cfRule>
  </conditionalFormatting>
  <conditionalFormatting sqref="A69:F69">
    <cfRule type="cellIs" dxfId="166" priority="42" stopIfTrue="1" operator="equal">
      <formula>0</formula>
    </cfRule>
  </conditionalFormatting>
  <conditionalFormatting sqref="G70">
    <cfRule type="cellIs" dxfId="165" priority="39" stopIfTrue="1" operator="equal">
      <formula>$G69</formula>
    </cfRule>
  </conditionalFormatting>
  <conditionalFormatting sqref="A70:F70">
    <cfRule type="cellIs" dxfId="164" priority="40" stopIfTrue="1" operator="equal">
      <formula>0</formula>
    </cfRule>
  </conditionalFormatting>
  <conditionalFormatting sqref="G71">
    <cfRule type="cellIs" dxfId="163" priority="37" stopIfTrue="1" operator="equal">
      <formula>$G70</formula>
    </cfRule>
  </conditionalFormatting>
  <conditionalFormatting sqref="A71:F71">
    <cfRule type="cellIs" dxfId="162" priority="38" stopIfTrue="1" operator="equal">
      <formula>0</formula>
    </cfRule>
  </conditionalFormatting>
  <conditionalFormatting sqref="G72">
    <cfRule type="cellIs" dxfId="161" priority="35" stopIfTrue="1" operator="equal">
      <formula>$G71</formula>
    </cfRule>
  </conditionalFormatting>
  <conditionalFormatting sqref="A72:F72">
    <cfRule type="cellIs" dxfId="160" priority="36" stopIfTrue="1" operator="equal">
      <formula>0</formula>
    </cfRule>
  </conditionalFormatting>
  <conditionalFormatting sqref="G73">
    <cfRule type="cellIs" dxfId="159" priority="33" stopIfTrue="1" operator="equal">
      <formula>$G72</formula>
    </cfRule>
  </conditionalFormatting>
  <conditionalFormatting sqref="A73:F73">
    <cfRule type="cellIs" dxfId="158" priority="34" stopIfTrue="1" operator="equal">
      <formula>0</formula>
    </cfRule>
  </conditionalFormatting>
  <conditionalFormatting sqref="G74">
    <cfRule type="cellIs" dxfId="157" priority="31" stopIfTrue="1" operator="equal">
      <formula>$G73</formula>
    </cfRule>
  </conditionalFormatting>
  <conditionalFormatting sqref="A74:F74">
    <cfRule type="cellIs" dxfId="156" priority="32" stopIfTrue="1" operator="equal">
      <formula>0</formula>
    </cfRule>
  </conditionalFormatting>
  <conditionalFormatting sqref="G75">
    <cfRule type="cellIs" dxfId="155" priority="29" stopIfTrue="1" operator="equal">
      <formula>$G74</formula>
    </cfRule>
  </conditionalFormatting>
  <conditionalFormatting sqref="A75:F75">
    <cfRule type="cellIs" dxfId="154" priority="30" stopIfTrue="1" operator="equal">
      <formula>0</formula>
    </cfRule>
  </conditionalFormatting>
  <conditionalFormatting sqref="G76">
    <cfRule type="cellIs" dxfId="153" priority="27" stopIfTrue="1" operator="equal">
      <formula>$G75</formula>
    </cfRule>
  </conditionalFormatting>
  <conditionalFormatting sqref="A76:F76">
    <cfRule type="cellIs" dxfId="152" priority="28" stopIfTrue="1" operator="equal">
      <formula>0</formula>
    </cfRule>
  </conditionalFormatting>
  <conditionalFormatting sqref="G77">
    <cfRule type="cellIs" dxfId="151" priority="25" stopIfTrue="1" operator="equal">
      <formula>$G76</formula>
    </cfRule>
  </conditionalFormatting>
  <conditionalFormatting sqref="A77:F77">
    <cfRule type="cellIs" dxfId="150" priority="26" stopIfTrue="1" operator="equal">
      <formula>0</formula>
    </cfRule>
  </conditionalFormatting>
  <conditionalFormatting sqref="G78">
    <cfRule type="cellIs" dxfId="149" priority="23" stopIfTrue="1" operator="equal">
      <formula>$G77</formula>
    </cfRule>
  </conditionalFormatting>
  <conditionalFormatting sqref="A78:F78">
    <cfRule type="cellIs" dxfId="148" priority="24" stopIfTrue="1" operator="equal">
      <formula>0</formula>
    </cfRule>
  </conditionalFormatting>
  <conditionalFormatting sqref="G79">
    <cfRule type="cellIs" dxfId="147" priority="21" stopIfTrue="1" operator="equal">
      <formula>$G78</formula>
    </cfRule>
  </conditionalFormatting>
  <conditionalFormatting sqref="A79:F79">
    <cfRule type="cellIs" dxfId="146" priority="22" stopIfTrue="1" operator="equal">
      <formula>0</formula>
    </cfRule>
  </conditionalFormatting>
  <conditionalFormatting sqref="G80">
    <cfRule type="cellIs" dxfId="145" priority="19" stopIfTrue="1" operator="equal">
      <formula>$G79</formula>
    </cfRule>
  </conditionalFormatting>
  <conditionalFormatting sqref="A80:F80">
    <cfRule type="cellIs" dxfId="144" priority="20" stopIfTrue="1" operator="equal">
      <formula>0</formula>
    </cfRule>
  </conditionalFormatting>
  <conditionalFormatting sqref="G81">
    <cfRule type="cellIs" dxfId="143" priority="17" stopIfTrue="1" operator="equal">
      <formula>$G80</formula>
    </cfRule>
  </conditionalFormatting>
  <conditionalFormatting sqref="A81:F81">
    <cfRule type="cellIs" dxfId="142" priority="18" stopIfTrue="1" operator="equal">
      <formula>0</formula>
    </cfRule>
  </conditionalFormatting>
  <conditionalFormatting sqref="G82">
    <cfRule type="cellIs" dxfId="141" priority="15" stopIfTrue="1" operator="equal">
      <formula>$G81</formula>
    </cfRule>
  </conditionalFormatting>
  <conditionalFormatting sqref="A82:F82">
    <cfRule type="cellIs" dxfId="140" priority="16" stopIfTrue="1" operator="equal">
      <formula>0</formula>
    </cfRule>
  </conditionalFormatting>
  <conditionalFormatting sqref="G83">
    <cfRule type="cellIs" dxfId="139" priority="13" stopIfTrue="1" operator="equal">
      <formula>$G82</formula>
    </cfRule>
  </conditionalFormatting>
  <conditionalFormatting sqref="A83:F83">
    <cfRule type="cellIs" dxfId="138" priority="14" stopIfTrue="1" operator="equal">
      <formula>0</formula>
    </cfRule>
  </conditionalFormatting>
  <conditionalFormatting sqref="G84">
    <cfRule type="cellIs" dxfId="137" priority="11" stopIfTrue="1" operator="equal">
      <formula>$G83</formula>
    </cfRule>
  </conditionalFormatting>
  <conditionalFormatting sqref="A84:F84">
    <cfRule type="cellIs" dxfId="136" priority="12" stopIfTrue="1" operator="equal">
      <formula>0</formula>
    </cfRule>
  </conditionalFormatting>
  <conditionalFormatting sqref="G85">
    <cfRule type="cellIs" dxfId="135" priority="9" stopIfTrue="1" operator="equal">
      <formula>$G84</formula>
    </cfRule>
  </conditionalFormatting>
  <conditionalFormatting sqref="A85:F85">
    <cfRule type="cellIs" dxfId="134" priority="10" stopIfTrue="1" operator="equal">
      <formula>0</formula>
    </cfRule>
  </conditionalFormatting>
  <conditionalFormatting sqref="G86">
    <cfRule type="cellIs" dxfId="133" priority="7" stopIfTrue="1" operator="equal">
      <formula>$G85</formula>
    </cfRule>
  </conditionalFormatting>
  <conditionalFormatting sqref="A86:F86">
    <cfRule type="cellIs" dxfId="132" priority="8" stopIfTrue="1" operator="equal">
      <formula>0</formula>
    </cfRule>
  </conditionalFormatting>
  <conditionalFormatting sqref="G87">
    <cfRule type="cellIs" dxfId="131" priority="5" stopIfTrue="1" operator="equal">
      <formula>$G86</formula>
    </cfRule>
  </conditionalFormatting>
  <conditionalFormatting sqref="A87:F87">
    <cfRule type="cellIs" dxfId="130" priority="6" stopIfTrue="1" operator="equal">
      <formula>0</formula>
    </cfRule>
  </conditionalFormatting>
  <conditionalFormatting sqref="G88">
    <cfRule type="cellIs" dxfId="129" priority="3" stopIfTrue="1" operator="equal">
      <formula>$G87</formula>
    </cfRule>
  </conditionalFormatting>
  <conditionalFormatting sqref="A88:F88">
    <cfRule type="cellIs" dxfId="12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opLeftCell="C1" zoomScaleNormal="100" zoomScaleSheetLayoutView="100" workbookViewId="0">
      <selection activeCell="C7" sqref="A7:IV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>
      <c r="AO4" s="60" t="s">
        <v>100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9" spans="1:77" ht="15.75" customHeight="1">
      <c r="A9" s="113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7" ht="15.75" customHeight="1">
      <c r="A10" s="113" t="s">
        <v>109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54</v>
      </c>
      <c r="B12" s="105" t="s">
        <v>99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34"/>
      <c r="N12" s="112" t="s">
        <v>101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35"/>
      <c r="AU12" s="105" t="s">
        <v>107</v>
      </c>
      <c r="AV12" s="106"/>
      <c r="AW12" s="106"/>
      <c r="AX12" s="106"/>
      <c r="AY12" s="106"/>
      <c r="AZ12" s="106"/>
      <c r="BA12" s="106"/>
      <c r="BB12" s="10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07" t="s">
        <v>57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3"/>
      <c r="N13" s="110" t="s">
        <v>63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3"/>
      <c r="AU13" s="107" t="s">
        <v>56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5</v>
      </c>
      <c r="B15" s="105" t="s">
        <v>113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4"/>
      <c r="N15" s="112" t="s">
        <v>101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35"/>
      <c r="AU15" s="105" t="s">
        <v>107</v>
      </c>
      <c r="AV15" s="106"/>
      <c r="AW15" s="106"/>
      <c r="AX15" s="106"/>
      <c r="AY15" s="106"/>
      <c r="AZ15" s="106"/>
      <c r="BA15" s="106"/>
      <c r="BB15" s="10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3"/>
      <c r="N16" s="110" t="s">
        <v>62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3"/>
      <c r="AU16" s="107" t="s">
        <v>56</v>
      </c>
      <c r="AV16" s="107"/>
      <c r="AW16" s="107"/>
      <c r="AX16" s="107"/>
      <c r="AY16" s="107"/>
      <c r="AZ16" s="107"/>
      <c r="BA16" s="107"/>
      <c r="BB16" s="10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105" t="s">
        <v>184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N18" s="105" t="s">
        <v>186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6"/>
      <c r="AA18" s="105" t="s">
        <v>187</v>
      </c>
      <c r="AB18" s="106"/>
      <c r="AC18" s="106"/>
      <c r="AD18" s="106"/>
      <c r="AE18" s="106"/>
      <c r="AF18" s="106"/>
      <c r="AG18" s="106"/>
      <c r="AH18" s="106"/>
      <c r="AI18" s="106"/>
      <c r="AJ18" s="26"/>
      <c r="AK18" s="111" t="s">
        <v>185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6"/>
      <c r="BE18" s="105" t="s">
        <v>108</v>
      </c>
      <c r="BF18" s="106"/>
      <c r="BG18" s="106"/>
      <c r="BH18" s="106"/>
      <c r="BI18" s="106"/>
      <c r="BJ18" s="106"/>
      <c r="BK18" s="106"/>
      <c r="BL18" s="10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07" t="s">
        <v>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7" t="s">
        <v>58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8"/>
      <c r="AA19" s="108" t="s">
        <v>59</v>
      </c>
      <c r="AB19" s="108"/>
      <c r="AC19" s="108"/>
      <c r="AD19" s="108"/>
      <c r="AE19" s="108"/>
      <c r="AF19" s="108"/>
      <c r="AG19" s="108"/>
      <c r="AH19" s="108"/>
      <c r="AI19" s="108"/>
      <c r="AJ19" s="28"/>
      <c r="AK19" s="109" t="s">
        <v>60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8"/>
      <c r="BE19" s="107" t="s">
        <v>61</v>
      </c>
      <c r="BF19" s="107"/>
      <c r="BG19" s="107"/>
      <c r="BH19" s="107"/>
      <c r="BI19" s="107"/>
      <c r="BJ19" s="107"/>
      <c r="BK19" s="107"/>
      <c r="BL19" s="10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2" t="s">
        <v>51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>
        <v>738243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4" t="s">
        <v>52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3">
        <v>726243</v>
      </c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82" t="s">
        <v>24</v>
      </c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>
      <c r="A22" s="82" t="s">
        <v>23</v>
      </c>
      <c r="B22" s="82"/>
      <c r="C22" s="82"/>
      <c r="D22" s="82"/>
      <c r="E22" s="82"/>
      <c r="F22" s="82"/>
      <c r="G22" s="82"/>
      <c r="H22" s="82"/>
      <c r="I22" s="103">
        <v>12000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82" t="s">
        <v>25</v>
      </c>
      <c r="U22" s="82"/>
      <c r="V22" s="82"/>
      <c r="W22" s="8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3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47.25" customHeight="1">
      <c r="A25" s="101" t="s">
        <v>97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2" t="s">
        <v>37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27.75" customHeight="1">
      <c r="A28" s="97" t="s">
        <v>29</v>
      </c>
      <c r="B28" s="97"/>
      <c r="C28" s="97"/>
      <c r="D28" s="97"/>
      <c r="E28" s="97"/>
      <c r="F28" s="97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79">
        <v>1</v>
      </c>
      <c r="B29" s="79"/>
      <c r="C29" s="79"/>
      <c r="D29" s="79"/>
      <c r="E29" s="79"/>
      <c r="F29" s="79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39" t="s">
        <v>34</v>
      </c>
      <c r="B30" s="39"/>
      <c r="C30" s="39"/>
      <c r="D30" s="39"/>
      <c r="E30" s="39"/>
      <c r="F30" s="39"/>
      <c r="G30" s="72" t="s">
        <v>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50</v>
      </c>
    </row>
    <row r="31" spans="1:79" ht="12.75" customHeight="1">
      <c r="A31" s="39">
        <v>1</v>
      </c>
      <c r="B31" s="39"/>
      <c r="C31" s="39"/>
      <c r="D31" s="39"/>
      <c r="E31" s="39"/>
      <c r="F31" s="39"/>
      <c r="G31" s="90" t="s">
        <v>153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2" t="s">
        <v>39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>
      <c r="A34" s="101" t="s">
        <v>183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2" t="s">
        <v>40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27.75" customHeight="1">
      <c r="A37" s="97" t="s">
        <v>29</v>
      </c>
      <c r="B37" s="97"/>
      <c r="C37" s="97"/>
      <c r="D37" s="97"/>
      <c r="E37" s="97"/>
      <c r="F37" s="97"/>
      <c r="G37" s="98" t="s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79">
        <v>1</v>
      </c>
      <c r="B38" s="79"/>
      <c r="C38" s="79"/>
      <c r="D38" s="79"/>
      <c r="E38" s="79"/>
      <c r="F38" s="79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39" t="s">
        <v>7</v>
      </c>
      <c r="B39" s="39"/>
      <c r="C39" s="39"/>
      <c r="D39" s="39"/>
      <c r="E39" s="39"/>
      <c r="F39" s="39"/>
      <c r="G39" s="72" t="s">
        <v>8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12</v>
      </c>
    </row>
    <row r="40" spans="1:79" ht="12.75" customHeight="1">
      <c r="A40" s="39">
        <v>1</v>
      </c>
      <c r="B40" s="39"/>
      <c r="C40" s="39"/>
      <c r="D40" s="39"/>
      <c r="E40" s="39"/>
      <c r="F40" s="39"/>
      <c r="G40" s="90" t="s">
        <v>154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13</v>
      </c>
    </row>
    <row r="41" spans="1:79" ht="12.75" customHeight="1">
      <c r="A41" s="39">
        <v>2</v>
      </c>
      <c r="B41" s="39"/>
      <c r="C41" s="39"/>
      <c r="D41" s="39"/>
      <c r="E41" s="39"/>
      <c r="F41" s="39"/>
      <c r="G41" s="90" t="s">
        <v>155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9" t="s">
        <v>29</v>
      </c>
      <c r="B45" s="79"/>
      <c r="C45" s="79"/>
      <c r="D45" s="84" t="s">
        <v>27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30</v>
      </c>
      <c r="AD45" s="79"/>
      <c r="AE45" s="79"/>
      <c r="AF45" s="79"/>
      <c r="AG45" s="79"/>
      <c r="AH45" s="79"/>
      <c r="AI45" s="79"/>
      <c r="AJ45" s="79"/>
      <c r="AK45" s="79" t="s">
        <v>31</v>
      </c>
      <c r="AL45" s="79"/>
      <c r="AM45" s="79"/>
      <c r="AN45" s="79"/>
      <c r="AO45" s="79"/>
      <c r="AP45" s="79"/>
      <c r="AQ45" s="79"/>
      <c r="AR45" s="79"/>
      <c r="AS45" s="79" t="s">
        <v>28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7</v>
      </c>
      <c r="B48" s="39"/>
      <c r="C48" s="39"/>
      <c r="D48" s="94" t="s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3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39">
        <v>1</v>
      </c>
      <c r="B49" s="39"/>
      <c r="C49" s="39"/>
      <c r="D49" s="90" t="s">
        <v>154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8">
        <v>726243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726243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>
      <c r="A50" s="39">
        <v>2</v>
      </c>
      <c r="B50" s="39"/>
      <c r="C50" s="39"/>
      <c r="D50" s="90" t="s">
        <v>156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12000</v>
      </c>
      <c r="AL50" s="38"/>
      <c r="AM50" s="38"/>
      <c r="AN50" s="38"/>
      <c r="AO50" s="38"/>
      <c r="AP50" s="38"/>
      <c r="AQ50" s="38"/>
      <c r="AR50" s="38"/>
      <c r="AS50" s="38">
        <f>AC50+AK50</f>
        <v>12000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4">
        <v>726243</v>
      </c>
      <c r="AD51" s="44"/>
      <c r="AE51" s="44"/>
      <c r="AF51" s="44"/>
      <c r="AG51" s="44"/>
      <c r="AH51" s="44"/>
      <c r="AI51" s="44"/>
      <c r="AJ51" s="44"/>
      <c r="AK51" s="44">
        <v>12000</v>
      </c>
      <c r="AL51" s="44"/>
      <c r="AM51" s="44"/>
      <c r="AN51" s="44"/>
      <c r="AO51" s="44"/>
      <c r="AP51" s="44"/>
      <c r="AQ51" s="44"/>
      <c r="AR51" s="44"/>
      <c r="AS51" s="44">
        <f>AC51+AK51</f>
        <v>738243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3" t="s">
        <v>43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9" t="s">
        <v>29</v>
      </c>
      <c r="B55" s="79"/>
      <c r="C55" s="79"/>
      <c r="D55" s="84" t="s">
        <v>35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9" t="s">
        <v>30</v>
      </c>
      <c r="AC55" s="79"/>
      <c r="AD55" s="79"/>
      <c r="AE55" s="79"/>
      <c r="AF55" s="79"/>
      <c r="AG55" s="79"/>
      <c r="AH55" s="79"/>
      <c r="AI55" s="79"/>
      <c r="AJ55" s="79" t="s">
        <v>31</v>
      </c>
      <c r="AK55" s="79"/>
      <c r="AL55" s="79"/>
      <c r="AM55" s="79"/>
      <c r="AN55" s="79"/>
      <c r="AO55" s="79"/>
      <c r="AP55" s="79"/>
      <c r="AQ55" s="79"/>
      <c r="AR55" s="79" t="s">
        <v>28</v>
      </c>
      <c r="AS55" s="79"/>
      <c r="AT55" s="79"/>
      <c r="AU55" s="79"/>
      <c r="AV55" s="79"/>
      <c r="AW55" s="79"/>
      <c r="AX55" s="79"/>
      <c r="AY55" s="79"/>
    </row>
    <row r="56" spans="1:79" ht="29.1" customHeight="1">
      <c r="A56" s="79"/>
      <c r="B56" s="79"/>
      <c r="C56" s="79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</row>
    <row r="57" spans="1:79" ht="15.75" customHeight="1">
      <c r="A57" s="79">
        <v>1</v>
      </c>
      <c r="B57" s="79"/>
      <c r="C57" s="7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>
        <v>3</v>
      </c>
      <c r="AC57" s="79"/>
      <c r="AD57" s="79"/>
      <c r="AE57" s="79"/>
      <c r="AF57" s="79"/>
      <c r="AG57" s="79"/>
      <c r="AH57" s="79"/>
      <c r="AI57" s="79"/>
      <c r="AJ57" s="79">
        <v>4</v>
      </c>
      <c r="AK57" s="79"/>
      <c r="AL57" s="79"/>
      <c r="AM57" s="79"/>
      <c r="AN57" s="79"/>
      <c r="AO57" s="79"/>
      <c r="AP57" s="79"/>
      <c r="AQ57" s="79"/>
      <c r="AR57" s="79">
        <v>5</v>
      </c>
      <c r="AS57" s="79"/>
      <c r="AT57" s="79"/>
      <c r="AU57" s="79"/>
      <c r="AV57" s="79"/>
      <c r="AW57" s="79"/>
      <c r="AX57" s="79"/>
      <c r="AY57" s="79"/>
    </row>
    <row r="58" spans="1:79" ht="12.75" hidden="1" customHeight="1">
      <c r="A58" s="39" t="s">
        <v>7</v>
      </c>
      <c r="B58" s="39"/>
      <c r="C58" s="39"/>
      <c r="D58" s="72" t="s">
        <v>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8" t="s">
        <v>9</v>
      </c>
      <c r="AC58" s="68"/>
      <c r="AD58" s="68"/>
      <c r="AE58" s="68"/>
      <c r="AF58" s="68"/>
      <c r="AG58" s="68"/>
      <c r="AH58" s="68"/>
      <c r="AI58" s="68"/>
      <c r="AJ58" s="68" t="s">
        <v>10</v>
      </c>
      <c r="AK58" s="68"/>
      <c r="AL58" s="68"/>
      <c r="AM58" s="68"/>
      <c r="AN58" s="68"/>
      <c r="AO58" s="68"/>
      <c r="AP58" s="68"/>
      <c r="AQ58" s="68"/>
      <c r="AR58" s="68" t="s">
        <v>11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>
      <c r="A59" s="45"/>
      <c r="B59" s="45"/>
      <c r="C59" s="45"/>
      <c r="D59" s="51" t="s">
        <v>28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17</v>
      </c>
    </row>
    <row r="61" spans="1:79" ht="15.75" customHeight="1">
      <c r="A61" s="82" t="s">
        <v>44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79" t="s">
        <v>29</v>
      </c>
      <c r="B62" s="79"/>
      <c r="C62" s="79"/>
      <c r="D62" s="79"/>
      <c r="E62" s="79"/>
      <c r="F62" s="79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3</v>
      </c>
      <c r="AA62" s="79"/>
      <c r="AB62" s="79"/>
      <c r="AC62" s="79"/>
      <c r="AD62" s="79"/>
      <c r="AE62" s="79" t="s">
        <v>2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>
      <c r="A64" s="39" t="s">
        <v>34</v>
      </c>
      <c r="B64" s="39"/>
      <c r="C64" s="39"/>
      <c r="D64" s="39"/>
      <c r="E64" s="39"/>
      <c r="F64" s="39"/>
      <c r="G64" s="72" t="s">
        <v>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39" t="s">
        <v>20</v>
      </c>
      <c r="AA64" s="39"/>
      <c r="AB64" s="39"/>
      <c r="AC64" s="39"/>
      <c r="AD64" s="39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ref="BE65:BE90" si="0">AO65+AW65</f>
        <v>0</v>
      </c>
      <c r="BF65" s="44"/>
      <c r="BG65" s="44"/>
      <c r="BH65" s="44"/>
      <c r="BI65" s="44"/>
      <c r="BJ65" s="44"/>
      <c r="BK65" s="44"/>
      <c r="BL65" s="44"/>
      <c r="CA65" s="4" t="s">
        <v>19</v>
      </c>
    </row>
    <row r="66" spans="1:79" ht="12.75" customHeight="1">
      <c r="A66" s="39">
        <v>37</v>
      </c>
      <c r="B66" s="39"/>
      <c r="C66" s="39"/>
      <c r="D66" s="39"/>
      <c r="E66" s="39"/>
      <c r="F66" s="39"/>
      <c r="G66" s="40" t="s">
        <v>121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2" t="s">
        <v>72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8">
        <v>2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2</v>
      </c>
      <c r="BF66" s="38"/>
      <c r="BG66" s="38"/>
      <c r="BH66" s="38"/>
      <c r="BI66" s="38"/>
      <c r="BJ66" s="38"/>
      <c r="BK66" s="38"/>
      <c r="BL66" s="38"/>
    </row>
    <row r="67" spans="1:79" ht="12.75" customHeight="1">
      <c r="A67" s="39">
        <v>38</v>
      </c>
      <c r="B67" s="39"/>
      <c r="C67" s="39"/>
      <c r="D67" s="39"/>
      <c r="E67" s="39"/>
      <c r="F67" s="39"/>
      <c r="G67" s="40" t="s">
        <v>157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52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2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</v>
      </c>
      <c r="BF67" s="38"/>
      <c r="BG67" s="38"/>
      <c r="BH67" s="38"/>
      <c r="BI67" s="38"/>
      <c r="BJ67" s="38"/>
      <c r="BK67" s="38"/>
      <c r="BL67" s="38"/>
    </row>
    <row r="68" spans="1:79" ht="25.5" customHeight="1">
      <c r="A68" s="39">
        <v>39</v>
      </c>
      <c r="B68" s="39"/>
      <c r="C68" s="39"/>
      <c r="D68" s="39"/>
      <c r="E68" s="39"/>
      <c r="F68" s="39"/>
      <c r="G68" s="40" t="s">
        <v>122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52" t="s">
        <v>72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3.25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3.25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42</v>
      </c>
      <c r="B69" s="39"/>
      <c r="C69" s="39"/>
      <c r="D69" s="39"/>
      <c r="E69" s="39"/>
      <c r="F69" s="39"/>
      <c r="G69" s="40" t="s">
        <v>158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0" t="s">
        <v>159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2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44</v>
      </c>
      <c r="B70" s="39"/>
      <c r="C70" s="39"/>
      <c r="D70" s="39"/>
      <c r="E70" s="39"/>
      <c r="F70" s="39"/>
      <c r="G70" s="40" t="s">
        <v>160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72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7.25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7.25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45</v>
      </c>
      <c r="B71" s="39"/>
      <c r="C71" s="39"/>
      <c r="D71" s="39"/>
      <c r="E71" s="39"/>
      <c r="F71" s="39"/>
      <c r="G71" s="40" t="s">
        <v>161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162</v>
      </c>
      <c r="AA71" s="43"/>
      <c r="AB71" s="43"/>
      <c r="AC71" s="43"/>
      <c r="AD71" s="43"/>
      <c r="AE71" s="40" t="s">
        <v>163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1225.2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1225.2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47</v>
      </c>
      <c r="B72" s="39"/>
      <c r="C72" s="39"/>
      <c r="D72" s="39"/>
      <c r="E72" s="39"/>
      <c r="F72" s="39"/>
      <c r="G72" s="40" t="s">
        <v>164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90</v>
      </c>
      <c r="AA72" s="43"/>
      <c r="AB72" s="43"/>
      <c r="AC72" s="43"/>
      <c r="AD72" s="43"/>
      <c r="AE72" s="40" t="s">
        <v>132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726.24300000000005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726.24300000000005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105</v>
      </c>
      <c r="B73" s="39"/>
      <c r="C73" s="39"/>
      <c r="D73" s="39"/>
      <c r="E73" s="39"/>
      <c r="F73" s="39"/>
      <c r="G73" s="40" t="s">
        <v>165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90</v>
      </c>
      <c r="AA73" s="43"/>
      <c r="AB73" s="43"/>
      <c r="AC73" s="43"/>
      <c r="AD73" s="43"/>
      <c r="AE73" s="40" t="s">
        <v>132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0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106</v>
      </c>
      <c r="B74" s="39"/>
      <c r="C74" s="39"/>
      <c r="D74" s="39"/>
      <c r="E74" s="39"/>
      <c r="F74" s="39"/>
      <c r="G74" s="40" t="s">
        <v>166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71</v>
      </c>
      <c r="AA74" s="43"/>
      <c r="AB74" s="43"/>
      <c r="AC74" s="43"/>
      <c r="AD74" s="43"/>
      <c r="AE74" s="40" t="s">
        <v>159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0</v>
      </c>
      <c r="BF74" s="38"/>
      <c r="BG74" s="38"/>
      <c r="BH74" s="38"/>
      <c r="BI74" s="38"/>
      <c r="BJ74" s="38"/>
      <c r="BK74" s="38"/>
      <c r="BL74" s="38"/>
    </row>
    <row r="75" spans="1:79" ht="25.5" customHeight="1">
      <c r="A75" s="39">
        <v>107</v>
      </c>
      <c r="B75" s="39"/>
      <c r="C75" s="39"/>
      <c r="D75" s="39"/>
      <c r="E75" s="39"/>
      <c r="F75" s="39"/>
      <c r="G75" s="40" t="s">
        <v>167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168</v>
      </c>
      <c r="AA75" s="43"/>
      <c r="AB75" s="43"/>
      <c r="AC75" s="43"/>
      <c r="AD75" s="43"/>
      <c r="AE75" s="40" t="s">
        <v>159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0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>
        <f t="shared" si="0"/>
        <v>0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50</v>
      </c>
      <c r="B77" s="39"/>
      <c r="C77" s="39"/>
      <c r="D77" s="39"/>
      <c r="E77" s="39"/>
      <c r="F77" s="39"/>
      <c r="G77" s="40" t="s">
        <v>169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71</v>
      </c>
      <c r="AA77" s="43"/>
      <c r="AB77" s="43"/>
      <c r="AC77" s="43"/>
      <c r="AD77" s="43"/>
      <c r="AE77" s="40" t="s">
        <v>159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270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270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52</v>
      </c>
      <c r="B78" s="39"/>
      <c r="C78" s="39"/>
      <c r="D78" s="39"/>
      <c r="E78" s="39"/>
      <c r="F78" s="39"/>
      <c r="G78" s="40" t="s">
        <v>170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171</v>
      </c>
      <c r="AA78" s="43"/>
      <c r="AB78" s="43"/>
      <c r="AC78" s="43"/>
      <c r="AD78" s="43"/>
      <c r="AE78" s="40" t="s">
        <v>159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8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si="0"/>
        <v>8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57</v>
      </c>
      <c r="B79" s="39"/>
      <c r="C79" s="39"/>
      <c r="D79" s="39"/>
      <c r="E79" s="39"/>
      <c r="F79" s="39"/>
      <c r="G79" s="40" t="s">
        <v>172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136</v>
      </c>
      <c r="AA79" s="43"/>
      <c r="AB79" s="43"/>
      <c r="AC79" s="43"/>
      <c r="AD79" s="43"/>
      <c r="AE79" s="40" t="s">
        <v>159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7500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7500</v>
      </c>
      <c r="BF79" s="38"/>
      <c r="BG79" s="38"/>
      <c r="BH79" s="38"/>
      <c r="BI79" s="38"/>
      <c r="BJ79" s="38"/>
      <c r="BK79" s="38"/>
      <c r="BL79" s="38"/>
    </row>
    <row r="80" spans="1:79" ht="25.5" customHeight="1">
      <c r="A80" s="39">
        <v>108</v>
      </c>
      <c r="B80" s="39"/>
      <c r="C80" s="39"/>
      <c r="D80" s="39"/>
      <c r="E80" s="39"/>
      <c r="F80" s="39"/>
      <c r="G80" s="40" t="s">
        <v>173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2"/>
      <c r="Z80" s="43" t="s">
        <v>168</v>
      </c>
      <c r="AA80" s="43"/>
      <c r="AB80" s="43"/>
      <c r="AC80" s="43"/>
      <c r="AD80" s="43"/>
      <c r="AE80" s="40" t="s">
        <v>159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0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0</v>
      </c>
      <c r="BF80" s="38"/>
      <c r="BG80" s="38"/>
      <c r="BH80" s="38"/>
      <c r="BI80" s="38"/>
      <c r="BJ80" s="38"/>
      <c r="BK80" s="38"/>
      <c r="BL80" s="38"/>
    </row>
    <row r="81" spans="1:64" ht="25.5" customHeight="1">
      <c r="A81" s="39">
        <v>109</v>
      </c>
      <c r="B81" s="39"/>
      <c r="C81" s="39"/>
      <c r="D81" s="39"/>
      <c r="E81" s="39"/>
      <c r="F81" s="39"/>
      <c r="G81" s="40" t="s">
        <v>174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71</v>
      </c>
      <c r="AA81" s="43"/>
      <c r="AB81" s="43"/>
      <c r="AC81" s="43"/>
      <c r="AD81" s="43"/>
      <c r="AE81" s="40" t="s">
        <v>159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0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0</v>
      </c>
      <c r="BF81" s="38"/>
      <c r="BG81" s="38"/>
      <c r="BH81" s="38"/>
      <c r="BI81" s="38"/>
      <c r="BJ81" s="38"/>
      <c r="BK81" s="38"/>
      <c r="BL81" s="38"/>
    </row>
    <row r="82" spans="1:64" ht="38.25" customHeight="1">
      <c r="A82" s="39">
        <v>110</v>
      </c>
      <c r="B82" s="39"/>
      <c r="C82" s="39"/>
      <c r="D82" s="39"/>
      <c r="E82" s="39"/>
      <c r="F82" s="39"/>
      <c r="G82" s="40" t="s">
        <v>175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136</v>
      </c>
      <c r="AA82" s="43"/>
      <c r="AB82" s="43"/>
      <c r="AC82" s="43"/>
      <c r="AD82" s="43"/>
      <c r="AE82" s="40" t="s">
        <v>159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625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0"/>
        <v>625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>
        <f t="shared" si="0"/>
        <v>0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65</v>
      </c>
      <c r="B84" s="39"/>
      <c r="C84" s="39"/>
      <c r="D84" s="39"/>
      <c r="E84" s="39"/>
      <c r="F84" s="39"/>
      <c r="G84" s="40" t="s">
        <v>176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144</v>
      </c>
      <c r="AA84" s="43"/>
      <c r="AB84" s="43"/>
      <c r="AC84" s="43"/>
      <c r="AD84" s="43"/>
      <c r="AE84" s="40" t="s">
        <v>177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96.83</v>
      </c>
      <c r="AP84" s="38"/>
      <c r="AQ84" s="38"/>
      <c r="AR84" s="38"/>
      <c r="AS84" s="38"/>
      <c r="AT84" s="38"/>
      <c r="AU84" s="38"/>
      <c r="AV84" s="38"/>
      <c r="AW84" s="38">
        <v>0</v>
      </c>
      <c r="AX84" s="38"/>
      <c r="AY84" s="38"/>
      <c r="AZ84" s="38"/>
      <c r="BA84" s="38"/>
      <c r="BB84" s="38"/>
      <c r="BC84" s="38"/>
      <c r="BD84" s="38"/>
      <c r="BE84" s="38">
        <f t="shared" si="0"/>
        <v>96.83</v>
      </c>
      <c r="BF84" s="38"/>
      <c r="BG84" s="38"/>
      <c r="BH84" s="38"/>
      <c r="BI84" s="38"/>
      <c r="BJ84" s="38"/>
      <c r="BK84" s="38"/>
      <c r="BL84" s="38"/>
    </row>
    <row r="85" spans="1:64" ht="12.75" customHeight="1">
      <c r="A85" s="39">
        <v>111</v>
      </c>
      <c r="B85" s="39"/>
      <c r="C85" s="39"/>
      <c r="D85" s="39"/>
      <c r="E85" s="39"/>
      <c r="F85" s="39"/>
      <c r="G85" s="40" t="s">
        <v>178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144</v>
      </c>
      <c r="AA85" s="43"/>
      <c r="AB85" s="43"/>
      <c r="AC85" s="43"/>
      <c r="AD85" s="43"/>
      <c r="AE85" s="40" t="s">
        <v>177</v>
      </c>
      <c r="AF85" s="41"/>
      <c r="AG85" s="41"/>
      <c r="AH85" s="41"/>
      <c r="AI85" s="41"/>
      <c r="AJ85" s="41"/>
      <c r="AK85" s="41"/>
      <c r="AL85" s="41"/>
      <c r="AM85" s="41"/>
      <c r="AN85" s="42"/>
      <c r="AO85" s="38">
        <v>0</v>
      </c>
      <c r="AP85" s="38"/>
      <c r="AQ85" s="38"/>
      <c r="AR85" s="38"/>
      <c r="AS85" s="38"/>
      <c r="AT85" s="38"/>
      <c r="AU85" s="38"/>
      <c r="AV85" s="38"/>
      <c r="AW85" s="38">
        <v>0</v>
      </c>
      <c r="AX85" s="38"/>
      <c r="AY85" s="38"/>
      <c r="AZ85" s="38"/>
      <c r="BA85" s="38"/>
      <c r="BB85" s="38"/>
      <c r="BC85" s="38"/>
      <c r="BD85" s="38"/>
      <c r="BE85" s="38">
        <f t="shared" si="0"/>
        <v>0</v>
      </c>
      <c r="BF85" s="38"/>
      <c r="BG85" s="38"/>
      <c r="BH85" s="38"/>
      <c r="BI85" s="38"/>
      <c r="BJ85" s="38"/>
      <c r="BK85" s="38"/>
      <c r="BL85" s="38"/>
    </row>
    <row r="86" spans="1:64" s="4" customFormat="1" ht="12.75" customHeight="1">
      <c r="A86" s="45">
        <v>0</v>
      </c>
      <c r="B86" s="45"/>
      <c r="C86" s="45"/>
      <c r="D86" s="45"/>
      <c r="E86" s="45"/>
      <c r="F86" s="45"/>
      <c r="G86" s="46" t="s">
        <v>145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8"/>
      <c r="Z86" s="49"/>
      <c r="AA86" s="49"/>
      <c r="AB86" s="49"/>
      <c r="AC86" s="49"/>
      <c r="AD86" s="49"/>
      <c r="AE86" s="46"/>
      <c r="AF86" s="47"/>
      <c r="AG86" s="47"/>
      <c r="AH86" s="47"/>
      <c r="AI86" s="47"/>
      <c r="AJ86" s="47"/>
      <c r="AK86" s="47"/>
      <c r="AL86" s="47"/>
      <c r="AM86" s="47"/>
      <c r="AN86" s="48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>
        <f t="shared" si="0"/>
        <v>0</v>
      </c>
      <c r="BF86" s="44"/>
      <c r="BG86" s="44"/>
      <c r="BH86" s="44"/>
      <c r="BI86" s="44"/>
      <c r="BJ86" s="44"/>
      <c r="BK86" s="44"/>
      <c r="BL86" s="44"/>
    </row>
    <row r="87" spans="1:64" ht="25.5" customHeight="1">
      <c r="A87" s="39">
        <v>67</v>
      </c>
      <c r="B87" s="39"/>
      <c r="C87" s="39"/>
      <c r="D87" s="39"/>
      <c r="E87" s="39"/>
      <c r="F87" s="39"/>
      <c r="G87" s="40" t="s">
        <v>179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147</v>
      </c>
      <c r="AA87" s="43"/>
      <c r="AB87" s="43"/>
      <c r="AC87" s="43"/>
      <c r="AD87" s="43"/>
      <c r="AE87" s="40" t="s">
        <v>177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100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100</v>
      </c>
      <c r="BF87" s="38"/>
      <c r="BG87" s="38"/>
      <c r="BH87" s="38"/>
      <c r="BI87" s="38"/>
      <c r="BJ87" s="38"/>
      <c r="BK87" s="38"/>
      <c r="BL87" s="38"/>
    </row>
    <row r="88" spans="1:64" ht="25.5" customHeight="1">
      <c r="A88" s="39">
        <v>68</v>
      </c>
      <c r="B88" s="39"/>
      <c r="C88" s="39"/>
      <c r="D88" s="39"/>
      <c r="E88" s="39"/>
      <c r="F88" s="39"/>
      <c r="G88" s="40" t="s">
        <v>180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147</v>
      </c>
      <c r="AA88" s="43"/>
      <c r="AB88" s="43"/>
      <c r="AC88" s="43"/>
      <c r="AD88" s="43"/>
      <c r="AE88" s="40" t="s">
        <v>177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100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100</v>
      </c>
      <c r="BF88" s="38"/>
      <c r="BG88" s="38"/>
      <c r="BH88" s="38"/>
      <c r="BI88" s="38"/>
      <c r="BJ88" s="38"/>
      <c r="BK88" s="38"/>
      <c r="BL88" s="38"/>
    </row>
    <row r="89" spans="1:64" ht="25.5" customHeight="1">
      <c r="A89" s="39">
        <v>112</v>
      </c>
      <c r="B89" s="39"/>
      <c r="C89" s="39"/>
      <c r="D89" s="39"/>
      <c r="E89" s="39"/>
      <c r="F89" s="39"/>
      <c r="G89" s="40" t="s">
        <v>181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147</v>
      </c>
      <c r="AA89" s="43"/>
      <c r="AB89" s="43"/>
      <c r="AC89" s="43"/>
      <c r="AD89" s="43"/>
      <c r="AE89" s="40" t="s">
        <v>177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0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0</v>
      </c>
      <c r="BF89" s="38"/>
      <c r="BG89" s="38"/>
      <c r="BH89" s="38"/>
      <c r="BI89" s="38"/>
      <c r="BJ89" s="38"/>
      <c r="BK89" s="38"/>
      <c r="BL89" s="38"/>
    </row>
    <row r="90" spans="1:64" ht="25.5" customHeight="1">
      <c r="A90" s="39">
        <v>113</v>
      </c>
      <c r="B90" s="39"/>
      <c r="C90" s="39"/>
      <c r="D90" s="39"/>
      <c r="E90" s="39"/>
      <c r="F90" s="39"/>
      <c r="G90" s="40" t="s">
        <v>182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147</v>
      </c>
      <c r="AA90" s="43"/>
      <c r="AB90" s="43"/>
      <c r="AC90" s="43"/>
      <c r="AD90" s="43"/>
      <c r="AE90" s="40" t="s">
        <v>177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0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f t="shared" si="0"/>
        <v>0</v>
      </c>
      <c r="BF90" s="38"/>
      <c r="BG90" s="38"/>
      <c r="BH90" s="38"/>
      <c r="BI90" s="38"/>
      <c r="BJ90" s="38"/>
      <c r="BK90" s="38"/>
      <c r="BL90" s="38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63" t="s">
        <v>103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5"/>
      <c r="AO93" s="66" t="s">
        <v>105</v>
      </c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</row>
    <row r="94" spans="1:64">
      <c r="W94" s="59" t="s">
        <v>6</v>
      </c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O94" s="59" t="s">
        <v>53</v>
      </c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</row>
    <row r="95" spans="1:64" ht="15.75" customHeight="1">
      <c r="A95" s="67" t="s">
        <v>4</v>
      </c>
      <c r="B95" s="67"/>
      <c r="C95" s="67"/>
      <c r="D95" s="67"/>
      <c r="E95" s="67"/>
      <c r="F95" s="67"/>
    </row>
    <row r="96" spans="1:64" ht="13.15" customHeight="1">
      <c r="A96" s="60" t="s">
        <v>102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</row>
    <row r="97" spans="1:59">
      <c r="A97" s="62" t="s">
        <v>48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63" t="s">
        <v>104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5"/>
      <c r="AO99" s="66" t="s">
        <v>106</v>
      </c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</row>
    <row r="100" spans="1:59">
      <c r="W100" s="59" t="s">
        <v>6</v>
      </c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O100" s="59" t="s">
        <v>53</v>
      </c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</row>
    <row r="101" spans="1:59">
      <c r="A101" s="57">
        <v>43874</v>
      </c>
      <c r="B101" s="58"/>
      <c r="C101" s="58"/>
      <c r="D101" s="58"/>
      <c r="E101" s="58"/>
      <c r="F101" s="58"/>
      <c r="G101" s="58"/>
      <c r="H101" s="58"/>
    </row>
    <row r="102" spans="1:59">
      <c r="A102" s="59" t="s">
        <v>46</v>
      </c>
      <c r="B102" s="59"/>
      <c r="C102" s="59"/>
      <c r="D102" s="59"/>
      <c r="E102" s="59"/>
      <c r="F102" s="59"/>
      <c r="G102" s="59"/>
      <c r="H102" s="59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47</v>
      </c>
    </row>
  </sheetData>
  <mergeCells count="335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51:C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D51:AB51"/>
    <mergeCell ref="AC51:AJ51"/>
    <mergeCell ref="AK51:AR51"/>
    <mergeCell ref="AS51:AZ51"/>
    <mergeCell ref="A101:H101"/>
    <mergeCell ref="A102:H102"/>
    <mergeCell ref="A41:F41"/>
    <mergeCell ref="G41:BL41"/>
    <mergeCell ref="A50:C50"/>
    <mergeCell ref="D50:AB50"/>
    <mergeCell ref="A96:AS96"/>
    <mergeCell ref="A97:AS97"/>
    <mergeCell ref="A99:V99"/>
    <mergeCell ref="W99:AM99"/>
    <mergeCell ref="AO99:BG99"/>
    <mergeCell ref="W100:AM100"/>
    <mergeCell ref="AO100:BG100"/>
    <mergeCell ref="A93:V93"/>
    <mergeCell ref="W93:AM93"/>
    <mergeCell ref="AO93:BG93"/>
    <mergeCell ref="W94:AM94"/>
    <mergeCell ref="AO94:BG94"/>
    <mergeCell ref="A95:F95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conditionalFormatting sqref="G65:L65">
    <cfRule type="cellIs" dxfId="127" priority="56" stopIfTrue="1" operator="equal">
      <formula>$G64</formula>
    </cfRule>
  </conditionalFormatting>
  <conditionalFormatting sqref="D49">
    <cfRule type="cellIs" dxfId="126" priority="57" stopIfTrue="1" operator="equal">
      <formula>$D48</formula>
    </cfRule>
  </conditionalFormatting>
  <conditionalFormatting sqref="A65:F65">
    <cfRule type="cellIs" dxfId="125" priority="58" stopIfTrue="1" operator="equal">
      <formula>0</formula>
    </cfRule>
  </conditionalFormatting>
  <conditionalFormatting sqref="D50">
    <cfRule type="cellIs" dxfId="124" priority="55" stopIfTrue="1" operator="equal">
      <formula>$D49</formula>
    </cfRule>
  </conditionalFormatting>
  <conditionalFormatting sqref="D51">
    <cfRule type="cellIs" dxfId="123" priority="54" stopIfTrue="1" operator="equal">
      <formula>$D50</formula>
    </cfRule>
  </conditionalFormatting>
  <conditionalFormatting sqref="G66">
    <cfRule type="cellIs" dxfId="122" priority="51" stopIfTrue="1" operator="equal">
      <formula>$G65</formula>
    </cfRule>
  </conditionalFormatting>
  <conditionalFormatting sqref="A66:F66">
    <cfRule type="cellIs" dxfId="121" priority="52" stopIfTrue="1" operator="equal">
      <formula>0</formula>
    </cfRule>
  </conditionalFormatting>
  <conditionalFormatting sqref="G67">
    <cfRule type="cellIs" dxfId="120" priority="49" stopIfTrue="1" operator="equal">
      <formula>$G66</formula>
    </cfRule>
  </conditionalFormatting>
  <conditionalFormatting sqref="A67:F67">
    <cfRule type="cellIs" dxfId="119" priority="50" stopIfTrue="1" operator="equal">
      <formula>0</formula>
    </cfRule>
  </conditionalFormatting>
  <conditionalFormatting sqref="G68">
    <cfRule type="cellIs" dxfId="118" priority="47" stopIfTrue="1" operator="equal">
      <formula>$G67</formula>
    </cfRule>
  </conditionalFormatting>
  <conditionalFormatting sqref="A68:F68">
    <cfRule type="cellIs" dxfId="117" priority="48" stopIfTrue="1" operator="equal">
      <formula>0</formula>
    </cfRule>
  </conditionalFormatting>
  <conditionalFormatting sqref="G69">
    <cfRule type="cellIs" dxfId="116" priority="45" stopIfTrue="1" operator="equal">
      <formula>$G68</formula>
    </cfRule>
  </conditionalFormatting>
  <conditionalFormatting sqref="A69:F69">
    <cfRule type="cellIs" dxfId="115" priority="46" stopIfTrue="1" operator="equal">
      <formula>0</formula>
    </cfRule>
  </conditionalFormatting>
  <conditionalFormatting sqref="G70">
    <cfRule type="cellIs" dxfId="114" priority="43" stopIfTrue="1" operator="equal">
      <formula>$G69</formula>
    </cfRule>
  </conditionalFormatting>
  <conditionalFormatting sqref="A70:F70">
    <cfRule type="cellIs" dxfId="113" priority="44" stopIfTrue="1" operator="equal">
      <formula>0</formula>
    </cfRule>
  </conditionalFormatting>
  <conditionalFormatting sqref="G71">
    <cfRule type="cellIs" dxfId="112" priority="41" stopIfTrue="1" operator="equal">
      <formula>$G70</formula>
    </cfRule>
  </conditionalFormatting>
  <conditionalFormatting sqref="A71:F71">
    <cfRule type="cellIs" dxfId="111" priority="42" stopIfTrue="1" operator="equal">
      <formula>0</formula>
    </cfRule>
  </conditionalFormatting>
  <conditionalFormatting sqref="G72">
    <cfRule type="cellIs" dxfId="110" priority="39" stopIfTrue="1" operator="equal">
      <formula>$G71</formula>
    </cfRule>
  </conditionalFormatting>
  <conditionalFormatting sqref="A72:F72">
    <cfRule type="cellIs" dxfId="109" priority="40" stopIfTrue="1" operator="equal">
      <formula>0</formula>
    </cfRule>
  </conditionalFormatting>
  <conditionalFormatting sqref="G73">
    <cfRule type="cellIs" dxfId="108" priority="37" stopIfTrue="1" operator="equal">
      <formula>$G72</formula>
    </cfRule>
  </conditionalFormatting>
  <conditionalFormatting sqref="A73:F73">
    <cfRule type="cellIs" dxfId="107" priority="38" stopIfTrue="1" operator="equal">
      <formula>0</formula>
    </cfRule>
  </conditionalFormatting>
  <conditionalFormatting sqref="G74">
    <cfRule type="cellIs" dxfId="106" priority="35" stopIfTrue="1" operator="equal">
      <formula>$G73</formula>
    </cfRule>
  </conditionalFormatting>
  <conditionalFormatting sqref="A74:F74">
    <cfRule type="cellIs" dxfId="105" priority="36" stopIfTrue="1" operator="equal">
      <formula>0</formula>
    </cfRule>
  </conditionalFormatting>
  <conditionalFormatting sqref="G75">
    <cfRule type="cellIs" dxfId="104" priority="33" stopIfTrue="1" operator="equal">
      <formula>$G74</formula>
    </cfRule>
  </conditionalFormatting>
  <conditionalFormatting sqref="A75:F75">
    <cfRule type="cellIs" dxfId="103" priority="34" stopIfTrue="1" operator="equal">
      <formula>0</formula>
    </cfRule>
  </conditionalFormatting>
  <conditionalFormatting sqref="G76">
    <cfRule type="cellIs" dxfId="102" priority="31" stopIfTrue="1" operator="equal">
      <formula>$G75</formula>
    </cfRule>
  </conditionalFormatting>
  <conditionalFormatting sqref="A76:F76">
    <cfRule type="cellIs" dxfId="101" priority="32" stopIfTrue="1" operator="equal">
      <formula>0</formula>
    </cfRule>
  </conditionalFormatting>
  <conditionalFormatting sqref="G77">
    <cfRule type="cellIs" dxfId="100" priority="29" stopIfTrue="1" operator="equal">
      <formula>$G76</formula>
    </cfRule>
  </conditionalFormatting>
  <conditionalFormatting sqref="A77:F77">
    <cfRule type="cellIs" dxfId="99" priority="30" stopIfTrue="1" operator="equal">
      <formula>0</formula>
    </cfRule>
  </conditionalFormatting>
  <conditionalFormatting sqref="G78">
    <cfRule type="cellIs" dxfId="98" priority="27" stopIfTrue="1" operator="equal">
      <formula>$G77</formula>
    </cfRule>
  </conditionalFormatting>
  <conditionalFormatting sqref="A78:F78">
    <cfRule type="cellIs" dxfId="97" priority="28" stopIfTrue="1" operator="equal">
      <formula>0</formula>
    </cfRule>
  </conditionalFormatting>
  <conditionalFormatting sqref="G79">
    <cfRule type="cellIs" dxfId="96" priority="25" stopIfTrue="1" operator="equal">
      <formula>$G78</formula>
    </cfRule>
  </conditionalFormatting>
  <conditionalFormatting sqref="A79:F79">
    <cfRule type="cellIs" dxfId="95" priority="26" stopIfTrue="1" operator="equal">
      <formula>0</formula>
    </cfRule>
  </conditionalFormatting>
  <conditionalFormatting sqref="G80">
    <cfRule type="cellIs" dxfId="94" priority="23" stopIfTrue="1" operator="equal">
      <formula>$G79</formula>
    </cfRule>
  </conditionalFormatting>
  <conditionalFormatting sqref="A80:F80">
    <cfRule type="cellIs" dxfId="93" priority="24" stopIfTrue="1" operator="equal">
      <formula>0</formula>
    </cfRule>
  </conditionalFormatting>
  <conditionalFormatting sqref="G81">
    <cfRule type="cellIs" dxfId="92" priority="21" stopIfTrue="1" operator="equal">
      <formula>$G80</formula>
    </cfRule>
  </conditionalFormatting>
  <conditionalFormatting sqref="A81:F81">
    <cfRule type="cellIs" dxfId="91" priority="22" stopIfTrue="1" operator="equal">
      <formula>0</formula>
    </cfRule>
  </conditionalFormatting>
  <conditionalFormatting sqref="G82">
    <cfRule type="cellIs" dxfId="90" priority="19" stopIfTrue="1" operator="equal">
      <formula>$G81</formula>
    </cfRule>
  </conditionalFormatting>
  <conditionalFormatting sqref="A82:F82">
    <cfRule type="cellIs" dxfId="89" priority="20" stopIfTrue="1" operator="equal">
      <formula>0</formula>
    </cfRule>
  </conditionalFormatting>
  <conditionalFormatting sqref="G83">
    <cfRule type="cellIs" dxfId="88" priority="17" stopIfTrue="1" operator="equal">
      <formula>$G82</formula>
    </cfRule>
  </conditionalFormatting>
  <conditionalFormatting sqref="A83:F83">
    <cfRule type="cellIs" dxfId="87" priority="18" stopIfTrue="1" operator="equal">
      <formula>0</formula>
    </cfRule>
  </conditionalFormatting>
  <conditionalFormatting sqref="G84">
    <cfRule type="cellIs" dxfId="86" priority="15" stopIfTrue="1" operator="equal">
      <formula>$G83</formula>
    </cfRule>
  </conditionalFormatting>
  <conditionalFormatting sqref="A84:F84">
    <cfRule type="cellIs" dxfId="85" priority="16" stopIfTrue="1" operator="equal">
      <formula>0</formula>
    </cfRule>
  </conditionalFormatting>
  <conditionalFormatting sqref="G85">
    <cfRule type="cellIs" dxfId="84" priority="13" stopIfTrue="1" operator="equal">
      <formula>$G84</formula>
    </cfRule>
  </conditionalFormatting>
  <conditionalFormatting sqref="A85:F85">
    <cfRule type="cellIs" dxfId="83" priority="14" stopIfTrue="1" operator="equal">
      <formula>0</formula>
    </cfRule>
  </conditionalFormatting>
  <conditionalFormatting sqref="G86">
    <cfRule type="cellIs" dxfId="82" priority="11" stopIfTrue="1" operator="equal">
      <formula>$G85</formula>
    </cfRule>
  </conditionalFormatting>
  <conditionalFormatting sqref="A86:F86">
    <cfRule type="cellIs" dxfId="81" priority="12" stopIfTrue="1" operator="equal">
      <formula>0</formula>
    </cfRule>
  </conditionalFormatting>
  <conditionalFormatting sqref="G87">
    <cfRule type="cellIs" dxfId="80" priority="9" stopIfTrue="1" operator="equal">
      <formula>$G86</formula>
    </cfRule>
  </conditionalFormatting>
  <conditionalFormatting sqref="A87:F87">
    <cfRule type="cellIs" dxfId="79" priority="10" stopIfTrue="1" operator="equal">
      <formula>0</formula>
    </cfRule>
  </conditionalFormatting>
  <conditionalFormatting sqref="G88">
    <cfRule type="cellIs" dxfId="78" priority="7" stopIfTrue="1" operator="equal">
      <formula>$G87</formula>
    </cfRule>
  </conditionalFormatting>
  <conditionalFormatting sqref="A88:F88">
    <cfRule type="cellIs" dxfId="77" priority="8" stopIfTrue="1" operator="equal">
      <formula>0</formula>
    </cfRule>
  </conditionalFormatting>
  <conditionalFormatting sqref="G89">
    <cfRule type="cellIs" dxfId="76" priority="5" stopIfTrue="1" operator="equal">
      <formula>$G88</formula>
    </cfRule>
  </conditionalFormatting>
  <conditionalFormatting sqref="A89:F89">
    <cfRule type="cellIs" dxfId="75" priority="6" stopIfTrue="1" operator="equal">
      <formula>0</formula>
    </cfRule>
  </conditionalFormatting>
  <conditionalFormatting sqref="G90">
    <cfRule type="cellIs" dxfId="74" priority="3" stopIfTrue="1" operator="equal">
      <formula>$G89</formula>
    </cfRule>
  </conditionalFormatting>
  <conditionalFormatting sqref="A90:F90">
    <cfRule type="cellIs" dxfId="7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41" zoomScaleNormal="100" zoomScaleSheetLayoutView="100" workbookViewId="0">
      <selection activeCell="AO6" sqref="AO6:BF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>
      <c r="AO4" s="60" t="s">
        <v>100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9" spans="1:77" ht="15.75" customHeight="1">
      <c r="A9" s="113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7" ht="15.75" customHeight="1">
      <c r="A10" s="113" t="s">
        <v>109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54</v>
      </c>
      <c r="B12" s="105" t="s">
        <v>99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34"/>
      <c r="N12" s="112" t="s">
        <v>101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35"/>
      <c r="AU12" s="105" t="s">
        <v>107</v>
      </c>
      <c r="AV12" s="106"/>
      <c r="AW12" s="106"/>
      <c r="AX12" s="106"/>
      <c r="AY12" s="106"/>
      <c r="AZ12" s="106"/>
      <c r="BA12" s="106"/>
      <c r="BB12" s="10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07" t="s">
        <v>57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3"/>
      <c r="N13" s="110" t="s">
        <v>63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3"/>
      <c r="AU13" s="107" t="s">
        <v>56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5</v>
      </c>
      <c r="B15" s="105" t="s">
        <v>113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4"/>
      <c r="N15" s="112" t="s">
        <v>112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35"/>
      <c r="AU15" s="105" t="s">
        <v>107</v>
      </c>
      <c r="AV15" s="106"/>
      <c r="AW15" s="106"/>
      <c r="AX15" s="106"/>
      <c r="AY15" s="106"/>
      <c r="AZ15" s="106"/>
      <c r="BA15" s="106"/>
      <c r="BB15" s="10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3"/>
      <c r="N16" s="110" t="s">
        <v>62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3"/>
      <c r="AU16" s="107" t="s">
        <v>56</v>
      </c>
      <c r="AV16" s="107"/>
      <c r="AW16" s="107"/>
      <c r="AX16" s="107"/>
      <c r="AY16" s="107"/>
      <c r="AZ16" s="107"/>
      <c r="BA16" s="107"/>
      <c r="BB16" s="10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42.75" customHeight="1">
      <c r="A18" s="25" t="s">
        <v>55</v>
      </c>
      <c r="B18" s="105" t="s">
        <v>202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N18" s="105" t="s">
        <v>204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6"/>
      <c r="AA18" s="105" t="s">
        <v>205</v>
      </c>
      <c r="AB18" s="106"/>
      <c r="AC18" s="106"/>
      <c r="AD18" s="106"/>
      <c r="AE18" s="106"/>
      <c r="AF18" s="106"/>
      <c r="AG18" s="106"/>
      <c r="AH18" s="106"/>
      <c r="AI18" s="106"/>
      <c r="AJ18" s="26"/>
      <c r="AK18" s="111" t="s">
        <v>203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6"/>
      <c r="BE18" s="105" t="s">
        <v>108</v>
      </c>
      <c r="BF18" s="106"/>
      <c r="BG18" s="106"/>
      <c r="BH18" s="106"/>
      <c r="BI18" s="106"/>
      <c r="BJ18" s="106"/>
      <c r="BK18" s="106"/>
      <c r="BL18" s="10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07" t="s">
        <v>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7" t="s">
        <v>58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8"/>
      <c r="AA19" s="108" t="s">
        <v>59</v>
      </c>
      <c r="AB19" s="108"/>
      <c r="AC19" s="108"/>
      <c r="AD19" s="108"/>
      <c r="AE19" s="108"/>
      <c r="AF19" s="108"/>
      <c r="AG19" s="108"/>
      <c r="AH19" s="108"/>
      <c r="AI19" s="108"/>
      <c r="AJ19" s="28"/>
      <c r="AK19" s="109" t="s">
        <v>60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8"/>
      <c r="BE19" s="107" t="s">
        <v>61</v>
      </c>
      <c r="BF19" s="107"/>
      <c r="BG19" s="107"/>
      <c r="BH19" s="107"/>
      <c r="BI19" s="107"/>
      <c r="BJ19" s="107"/>
      <c r="BK19" s="107"/>
      <c r="BL19" s="10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2" t="s">
        <v>51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>
        <v>5626437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4" t="s">
        <v>52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3">
        <v>5570137</v>
      </c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82" t="s">
        <v>24</v>
      </c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>
      <c r="A22" s="82" t="s">
        <v>23</v>
      </c>
      <c r="B22" s="82"/>
      <c r="C22" s="82"/>
      <c r="D22" s="82"/>
      <c r="E22" s="82"/>
      <c r="F22" s="82"/>
      <c r="G22" s="82"/>
      <c r="H22" s="82"/>
      <c r="I22" s="103">
        <v>56300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82" t="s">
        <v>25</v>
      </c>
      <c r="U22" s="82"/>
      <c r="V22" s="82"/>
      <c r="W22" s="8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3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47.25" customHeight="1">
      <c r="A25" s="101" t="s">
        <v>97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2" t="s">
        <v>37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27.75" customHeight="1">
      <c r="A28" s="97" t="s">
        <v>29</v>
      </c>
      <c r="B28" s="97"/>
      <c r="C28" s="97"/>
      <c r="D28" s="97"/>
      <c r="E28" s="97"/>
      <c r="F28" s="97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79">
        <v>1</v>
      </c>
      <c r="B29" s="79"/>
      <c r="C29" s="79"/>
      <c r="D29" s="79"/>
      <c r="E29" s="79"/>
      <c r="F29" s="79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39" t="s">
        <v>34</v>
      </c>
      <c r="B30" s="39"/>
      <c r="C30" s="39"/>
      <c r="D30" s="39"/>
      <c r="E30" s="39"/>
      <c r="F30" s="39"/>
      <c r="G30" s="72" t="s">
        <v>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50</v>
      </c>
    </row>
    <row r="31" spans="1:79" ht="25.5" customHeight="1">
      <c r="A31" s="39">
        <v>1</v>
      </c>
      <c r="B31" s="39"/>
      <c r="C31" s="39"/>
      <c r="D31" s="39"/>
      <c r="E31" s="39"/>
      <c r="F31" s="39"/>
      <c r="G31" s="90" t="s">
        <v>188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2" t="s">
        <v>39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>
      <c r="A34" s="101" t="s">
        <v>201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2" t="s">
        <v>40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27.75" customHeight="1">
      <c r="A37" s="97" t="s">
        <v>29</v>
      </c>
      <c r="B37" s="97"/>
      <c r="C37" s="97"/>
      <c r="D37" s="97"/>
      <c r="E37" s="97"/>
      <c r="F37" s="97"/>
      <c r="G37" s="98" t="s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79">
        <v>1</v>
      </c>
      <c r="B38" s="79"/>
      <c r="C38" s="79"/>
      <c r="D38" s="79"/>
      <c r="E38" s="79"/>
      <c r="F38" s="79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39" t="s">
        <v>7</v>
      </c>
      <c r="B39" s="39"/>
      <c r="C39" s="39"/>
      <c r="D39" s="39"/>
      <c r="E39" s="39"/>
      <c r="F39" s="39"/>
      <c r="G39" s="72" t="s">
        <v>8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12</v>
      </c>
    </row>
    <row r="40" spans="1:79" ht="12.75" customHeight="1">
      <c r="A40" s="39">
        <v>1</v>
      </c>
      <c r="B40" s="39"/>
      <c r="C40" s="39"/>
      <c r="D40" s="39"/>
      <c r="E40" s="39"/>
      <c r="F40" s="39"/>
      <c r="G40" s="90" t="s">
        <v>189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13</v>
      </c>
    </row>
    <row r="41" spans="1:79" ht="12.75" customHeight="1">
      <c r="A41" s="39">
        <v>2</v>
      </c>
      <c r="B41" s="39"/>
      <c r="C41" s="39"/>
      <c r="D41" s="39"/>
      <c r="E41" s="39"/>
      <c r="F41" s="39"/>
      <c r="G41" s="90" t="s">
        <v>221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2" t="s">
        <v>42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9" t="s">
        <v>29</v>
      </c>
      <c r="B45" s="79"/>
      <c r="C45" s="79"/>
      <c r="D45" s="84" t="s">
        <v>27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9" t="s">
        <v>30</v>
      </c>
      <c r="AD45" s="79"/>
      <c r="AE45" s="79"/>
      <c r="AF45" s="79"/>
      <c r="AG45" s="79"/>
      <c r="AH45" s="79"/>
      <c r="AI45" s="79"/>
      <c r="AJ45" s="79"/>
      <c r="AK45" s="79" t="s">
        <v>31</v>
      </c>
      <c r="AL45" s="79"/>
      <c r="AM45" s="79"/>
      <c r="AN45" s="79"/>
      <c r="AO45" s="79"/>
      <c r="AP45" s="79"/>
      <c r="AQ45" s="79"/>
      <c r="AR45" s="79"/>
      <c r="AS45" s="79" t="s">
        <v>28</v>
      </c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9"/>
      <c r="B46" s="79"/>
      <c r="C46" s="79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9">
        <v>1</v>
      </c>
      <c r="B47" s="79"/>
      <c r="C47" s="7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9">
        <v>3</v>
      </c>
      <c r="AD47" s="79"/>
      <c r="AE47" s="79"/>
      <c r="AF47" s="79"/>
      <c r="AG47" s="79"/>
      <c r="AH47" s="79"/>
      <c r="AI47" s="79"/>
      <c r="AJ47" s="79"/>
      <c r="AK47" s="79">
        <v>4</v>
      </c>
      <c r="AL47" s="79"/>
      <c r="AM47" s="79"/>
      <c r="AN47" s="79"/>
      <c r="AO47" s="79"/>
      <c r="AP47" s="79"/>
      <c r="AQ47" s="79"/>
      <c r="AR47" s="79"/>
      <c r="AS47" s="79">
        <v>5</v>
      </c>
      <c r="AT47" s="79"/>
      <c r="AU47" s="79"/>
      <c r="AV47" s="79"/>
      <c r="AW47" s="79"/>
      <c r="AX47" s="79"/>
      <c r="AY47" s="79"/>
      <c r="AZ47" s="7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39" t="s">
        <v>7</v>
      </c>
      <c r="B48" s="39"/>
      <c r="C48" s="39"/>
      <c r="D48" s="94" t="s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68" t="s">
        <v>9</v>
      </c>
      <c r="AD48" s="68"/>
      <c r="AE48" s="68"/>
      <c r="AF48" s="68"/>
      <c r="AG48" s="68"/>
      <c r="AH48" s="68"/>
      <c r="AI48" s="68"/>
      <c r="AJ48" s="68"/>
      <c r="AK48" s="68" t="s">
        <v>10</v>
      </c>
      <c r="AL48" s="68"/>
      <c r="AM48" s="68"/>
      <c r="AN48" s="68"/>
      <c r="AO48" s="68"/>
      <c r="AP48" s="68"/>
      <c r="AQ48" s="68"/>
      <c r="AR48" s="68"/>
      <c r="AS48" s="43" t="s">
        <v>11</v>
      </c>
      <c r="AT48" s="68"/>
      <c r="AU48" s="68"/>
      <c r="AV48" s="68"/>
      <c r="AW48" s="68"/>
      <c r="AX48" s="68"/>
      <c r="AY48" s="68"/>
      <c r="AZ48" s="6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5.5" customHeight="1">
      <c r="A49" s="39">
        <v>1</v>
      </c>
      <c r="B49" s="39"/>
      <c r="C49" s="39"/>
      <c r="D49" s="90" t="s">
        <v>190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38">
        <v>5570137</v>
      </c>
      <c r="AD49" s="38"/>
      <c r="AE49" s="38"/>
      <c r="AF49" s="38"/>
      <c r="AG49" s="38"/>
      <c r="AH49" s="38"/>
      <c r="AI49" s="38"/>
      <c r="AJ49" s="38"/>
      <c r="AK49" s="38">
        <v>6300</v>
      </c>
      <c r="AL49" s="38"/>
      <c r="AM49" s="38"/>
      <c r="AN49" s="38"/>
      <c r="AO49" s="38"/>
      <c r="AP49" s="38"/>
      <c r="AQ49" s="38"/>
      <c r="AR49" s="38"/>
      <c r="AS49" s="38">
        <f>AC49+AK49</f>
        <v>5576437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ht="12.75" customHeight="1">
      <c r="A50" s="39">
        <v>2</v>
      </c>
      <c r="B50" s="39"/>
      <c r="C50" s="39"/>
      <c r="D50" s="90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50000</v>
      </c>
      <c r="AL50" s="38"/>
      <c r="AM50" s="38"/>
      <c r="AN50" s="38"/>
      <c r="AO50" s="38"/>
      <c r="AP50" s="38"/>
      <c r="AQ50" s="38"/>
      <c r="AR50" s="38"/>
      <c r="AS50" s="38">
        <f>AC50+AK50</f>
        <v>50000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45"/>
      <c r="B51" s="45"/>
      <c r="C51" s="45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4">
        <f>SUM(AC49)</f>
        <v>5570137</v>
      </c>
      <c r="AD51" s="44"/>
      <c r="AE51" s="44"/>
      <c r="AF51" s="44"/>
      <c r="AG51" s="44"/>
      <c r="AH51" s="44"/>
      <c r="AI51" s="44"/>
      <c r="AJ51" s="44"/>
      <c r="AK51" s="44">
        <v>56300</v>
      </c>
      <c r="AL51" s="44"/>
      <c r="AM51" s="44"/>
      <c r="AN51" s="44"/>
      <c r="AO51" s="44"/>
      <c r="AP51" s="44"/>
      <c r="AQ51" s="44"/>
      <c r="AR51" s="44"/>
      <c r="AS51" s="44">
        <f>AC51+AK51</f>
        <v>5626437</v>
      </c>
      <c r="AT51" s="44"/>
      <c r="AU51" s="44"/>
      <c r="AV51" s="44"/>
      <c r="AW51" s="44"/>
      <c r="AX51" s="44"/>
      <c r="AY51" s="44"/>
      <c r="AZ51" s="44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93" t="s">
        <v>43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</row>
    <row r="54" spans="1:79" ht="15" customHeight="1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79" t="s">
        <v>29</v>
      </c>
      <c r="B55" s="79"/>
      <c r="C55" s="79"/>
      <c r="D55" s="84" t="s">
        <v>35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79" t="s">
        <v>30</v>
      </c>
      <c r="AC55" s="79"/>
      <c r="AD55" s="79"/>
      <c r="AE55" s="79"/>
      <c r="AF55" s="79"/>
      <c r="AG55" s="79"/>
      <c r="AH55" s="79"/>
      <c r="AI55" s="79"/>
      <c r="AJ55" s="79" t="s">
        <v>31</v>
      </c>
      <c r="AK55" s="79"/>
      <c r="AL55" s="79"/>
      <c r="AM55" s="79"/>
      <c r="AN55" s="79"/>
      <c r="AO55" s="79"/>
      <c r="AP55" s="79"/>
      <c r="AQ55" s="79"/>
      <c r="AR55" s="79" t="s">
        <v>28</v>
      </c>
      <c r="AS55" s="79"/>
      <c r="AT55" s="79"/>
      <c r="AU55" s="79"/>
      <c r="AV55" s="79"/>
      <c r="AW55" s="79"/>
      <c r="AX55" s="79"/>
      <c r="AY55" s="79"/>
    </row>
    <row r="56" spans="1:79" ht="29.1" customHeight="1">
      <c r="A56" s="79"/>
      <c r="B56" s="79"/>
      <c r="C56" s="79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</row>
    <row r="57" spans="1:79" ht="15.75" customHeight="1">
      <c r="A57" s="79">
        <v>1</v>
      </c>
      <c r="B57" s="79"/>
      <c r="C57" s="7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9">
        <v>3</v>
      </c>
      <c r="AC57" s="79"/>
      <c r="AD57" s="79"/>
      <c r="AE57" s="79"/>
      <c r="AF57" s="79"/>
      <c r="AG57" s="79"/>
      <c r="AH57" s="79"/>
      <c r="AI57" s="79"/>
      <c r="AJ57" s="79">
        <v>4</v>
      </c>
      <c r="AK57" s="79"/>
      <c r="AL57" s="79"/>
      <c r="AM57" s="79"/>
      <c r="AN57" s="79"/>
      <c r="AO57" s="79"/>
      <c r="AP57" s="79"/>
      <c r="AQ57" s="79"/>
      <c r="AR57" s="79">
        <v>5</v>
      </c>
      <c r="AS57" s="79"/>
      <c r="AT57" s="79"/>
      <c r="AU57" s="79"/>
      <c r="AV57" s="79"/>
      <c r="AW57" s="79"/>
      <c r="AX57" s="79"/>
      <c r="AY57" s="79"/>
    </row>
    <row r="58" spans="1:79" ht="12.75" hidden="1" customHeight="1">
      <c r="A58" s="39" t="s">
        <v>7</v>
      </c>
      <c r="B58" s="39"/>
      <c r="C58" s="39"/>
      <c r="D58" s="72" t="s">
        <v>8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68" t="s">
        <v>9</v>
      </c>
      <c r="AC58" s="68"/>
      <c r="AD58" s="68"/>
      <c r="AE58" s="68"/>
      <c r="AF58" s="68"/>
      <c r="AG58" s="68"/>
      <c r="AH58" s="68"/>
      <c r="AI58" s="68"/>
      <c r="AJ58" s="68" t="s">
        <v>10</v>
      </c>
      <c r="AK58" s="68"/>
      <c r="AL58" s="68"/>
      <c r="AM58" s="68"/>
      <c r="AN58" s="68"/>
      <c r="AO58" s="68"/>
      <c r="AP58" s="68"/>
      <c r="AQ58" s="68"/>
      <c r="AR58" s="68" t="s">
        <v>11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>
      <c r="A59" s="45"/>
      <c r="B59" s="45"/>
      <c r="C59" s="45"/>
      <c r="D59" s="51" t="s">
        <v>28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>
        <f>AB59+AJ59</f>
        <v>0</v>
      </c>
      <c r="AS59" s="44"/>
      <c r="AT59" s="44"/>
      <c r="AU59" s="44"/>
      <c r="AV59" s="44"/>
      <c r="AW59" s="44"/>
      <c r="AX59" s="44"/>
      <c r="AY59" s="44"/>
      <c r="CA59" s="4" t="s">
        <v>17</v>
      </c>
    </row>
    <row r="61" spans="1:79" ht="15.75" customHeight="1">
      <c r="A61" s="82" t="s">
        <v>44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79" t="s">
        <v>29</v>
      </c>
      <c r="B62" s="79"/>
      <c r="C62" s="79"/>
      <c r="D62" s="79"/>
      <c r="E62" s="79"/>
      <c r="F62" s="79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79" t="s">
        <v>3</v>
      </c>
      <c r="AA62" s="79"/>
      <c r="AB62" s="79"/>
      <c r="AC62" s="79"/>
      <c r="AD62" s="79"/>
      <c r="AE62" s="79" t="s">
        <v>2</v>
      </c>
      <c r="AF62" s="79"/>
      <c r="AG62" s="79"/>
      <c r="AH62" s="79"/>
      <c r="AI62" s="79"/>
      <c r="AJ62" s="79"/>
      <c r="AK62" s="79"/>
      <c r="AL62" s="79"/>
      <c r="AM62" s="79"/>
      <c r="AN62" s="79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75" customHeight="1">
      <c r="A63" s="79">
        <v>1</v>
      </c>
      <c r="B63" s="79"/>
      <c r="C63" s="79"/>
      <c r="D63" s="79"/>
      <c r="E63" s="79"/>
      <c r="F63" s="7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79">
        <v>3</v>
      </c>
      <c r="AA63" s="79"/>
      <c r="AB63" s="79"/>
      <c r="AC63" s="79"/>
      <c r="AD63" s="79"/>
      <c r="AE63" s="79">
        <v>4</v>
      </c>
      <c r="AF63" s="79"/>
      <c r="AG63" s="79"/>
      <c r="AH63" s="79"/>
      <c r="AI63" s="79"/>
      <c r="AJ63" s="79"/>
      <c r="AK63" s="79"/>
      <c r="AL63" s="79"/>
      <c r="AM63" s="79"/>
      <c r="AN63" s="79"/>
      <c r="AO63" s="79">
        <v>5</v>
      </c>
      <c r="AP63" s="79"/>
      <c r="AQ63" s="79"/>
      <c r="AR63" s="79"/>
      <c r="AS63" s="79"/>
      <c r="AT63" s="79"/>
      <c r="AU63" s="79"/>
      <c r="AV63" s="79"/>
      <c r="AW63" s="79">
        <v>6</v>
      </c>
      <c r="AX63" s="79"/>
      <c r="AY63" s="79"/>
      <c r="AZ63" s="79"/>
      <c r="BA63" s="79"/>
      <c r="BB63" s="79"/>
      <c r="BC63" s="79"/>
      <c r="BD63" s="79"/>
      <c r="BE63" s="79">
        <v>7</v>
      </c>
      <c r="BF63" s="79"/>
      <c r="BG63" s="79"/>
      <c r="BH63" s="79"/>
      <c r="BI63" s="79"/>
      <c r="BJ63" s="79"/>
      <c r="BK63" s="79"/>
      <c r="BL63" s="79"/>
    </row>
    <row r="64" spans="1:79" ht="12.75" hidden="1" customHeight="1">
      <c r="A64" s="39" t="s">
        <v>34</v>
      </c>
      <c r="B64" s="39"/>
      <c r="C64" s="39"/>
      <c r="D64" s="39"/>
      <c r="E64" s="39"/>
      <c r="F64" s="39"/>
      <c r="G64" s="72" t="s">
        <v>8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39" t="s">
        <v>20</v>
      </c>
      <c r="AA64" s="39"/>
      <c r="AB64" s="39"/>
      <c r="AC64" s="39"/>
      <c r="AD64" s="39"/>
      <c r="AE64" s="75" t="s">
        <v>33</v>
      </c>
      <c r="AF64" s="75"/>
      <c r="AG64" s="75"/>
      <c r="AH64" s="75"/>
      <c r="AI64" s="75"/>
      <c r="AJ64" s="75"/>
      <c r="AK64" s="75"/>
      <c r="AL64" s="75"/>
      <c r="AM64" s="75"/>
      <c r="AN64" s="72"/>
      <c r="AO64" s="68" t="s">
        <v>9</v>
      </c>
      <c r="AP64" s="68"/>
      <c r="AQ64" s="68"/>
      <c r="AR64" s="68"/>
      <c r="AS64" s="68"/>
      <c r="AT64" s="68"/>
      <c r="AU64" s="68"/>
      <c r="AV64" s="68"/>
      <c r="AW64" s="68" t="s">
        <v>32</v>
      </c>
      <c r="AX64" s="68"/>
      <c r="AY64" s="68"/>
      <c r="AZ64" s="68"/>
      <c r="BA64" s="68"/>
      <c r="BB64" s="68"/>
      <c r="BC64" s="68"/>
      <c r="BD64" s="68"/>
      <c r="BE64" s="68" t="s">
        <v>11</v>
      </c>
      <c r="BF64" s="68"/>
      <c r="BG64" s="68"/>
      <c r="BH64" s="68"/>
      <c r="BI64" s="68"/>
      <c r="BJ64" s="68"/>
      <c r="BK64" s="68"/>
      <c r="BL64" s="68"/>
      <c r="CA64" s="1" t="s">
        <v>18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9" t="s">
        <v>69</v>
      </c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49"/>
      <c r="AA65" s="49"/>
      <c r="AB65" s="49"/>
      <c r="AC65" s="49"/>
      <c r="AD65" s="49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>
        <f t="shared" ref="BE65:BE87" si="0">AO65+AW65</f>
        <v>0</v>
      </c>
      <c r="BF65" s="44"/>
      <c r="BG65" s="44"/>
      <c r="BH65" s="44"/>
      <c r="BI65" s="44"/>
      <c r="BJ65" s="44"/>
      <c r="BK65" s="44"/>
      <c r="BL65" s="44"/>
      <c r="CA65" s="4" t="s">
        <v>19</v>
      </c>
    </row>
    <row r="66" spans="1:79" ht="12.75" customHeight="1">
      <c r="A66" s="39">
        <v>13</v>
      </c>
      <c r="B66" s="39"/>
      <c r="C66" s="39"/>
      <c r="D66" s="39"/>
      <c r="E66" s="39"/>
      <c r="F66" s="39"/>
      <c r="G66" s="40" t="s">
        <v>121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71</v>
      </c>
      <c r="AA66" s="43"/>
      <c r="AB66" s="43"/>
      <c r="AC66" s="43"/>
      <c r="AD66" s="43"/>
      <c r="AE66" s="52" t="s">
        <v>72</v>
      </c>
      <c r="AF66" s="52"/>
      <c r="AG66" s="52"/>
      <c r="AH66" s="52"/>
      <c r="AI66" s="52"/>
      <c r="AJ66" s="52"/>
      <c r="AK66" s="52"/>
      <c r="AL66" s="52"/>
      <c r="AM66" s="52"/>
      <c r="AN66" s="53"/>
      <c r="AO66" s="38">
        <v>12.25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si="0"/>
        <v>12.25</v>
      </c>
      <c r="BF66" s="38"/>
      <c r="BG66" s="38"/>
      <c r="BH66" s="38"/>
      <c r="BI66" s="38"/>
      <c r="BJ66" s="38"/>
      <c r="BK66" s="38"/>
      <c r="BL66" s="38"/>
    </row>
    <row r="67" spans="1:79" ht="12.75" customHeight="1">
      <c r="A67" s="39">
        <v>14</v>
      </c>
      <c r="B67" s="39"/>
      <c r="C67" s="39"/>
      <c r="D67" s="39"/>
      <c r="E67" s="39"/>
      <c r="F67" s="39"/>
      <c r="G67" s="40" t="s">
        <v>157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71</v>
      </c>
      <c r="AA67" s="43"/>
      <c r="AB67" s="43"/>
      <c r="AC67" s="43"/>
      <c r="AD67" s="43"/>
      <c r="AE67" s="52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30.75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30.75</v>
      </c>
      <c r="BF67" s="38"/>
      <c r="BG67" s="38"/>
      <c r="BH67" s="38"/>
      <c r="BI67" s="38"/>
      <c r="BJ67" s="38"/>
      <c r="BK67" s="38"/>
      <c r="BL67" s="38"/>
    </row>
    <row r="68" spans="1:79" ht="25.5" customHeight="1">
      <c r="A68" s="39">
        <v>17</v>
      </c>
      <c r="B68" s="39"/>
      <c r="C68" s="39"/>
      <c r="D68" s="39"/>
      <c r="E68" s="39"/>
      <c r="F68" s="39"/>
      <c r="G68" s="40" t="s">
        <v>123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71</v>
      </c>
      <c r="AA68" s="43"/>
      <c r="AB68" s="43"/>
      <c r="AC68" s="43"/>
      <c r="AD68" s="43"/>
      <c r="AE68" s="40" t="s">
        <v>129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15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15</v>
      </c>
      <c r="BF68" s="38"/>
      <c r="BG68" s="38"/>
      <c r="BH68" s="38"/>
      <c r="BI68" s="38"/>
      <c r="BJ68" s="38"/>
      <c r="BK68" s="38"/>
      <c r="BL68" s="38"/>
    </row>
    <row r="69" spans="1:79" ht="12.75" customHeight="1">
      <c r="A69" s="39">
        <v>18</v>
      </c>
      <c r="B69" s="39"/>
      <c r="C69" s="39"/>
      <c r="D69" s="39"/>
      <c r="E69" s="39"/>
      <c r="F69" s="39"/>
      <c r="G69" s="40" t="s">
        <v>125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71</v>
      </c>
      <c r="AA69" s="43"/>
      <c r="AB69" s="43"/>
      <c r="AC69" s="43"/>
      <c r="AD69" s="43"/>
      <c r="AE69" s="40" t="s">
        <v>72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57.75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57.75</v>
      </c>
      <c r="BF69" s="38"/>
      <c r="BG69" s="38"/>
      <c r="BH69" s="38"/>
      <c r="BI69" s="38"/>
      <c r="BJ69" s="38"/>
      <c r="BK69" s="38"/>
      <c r="BL69" s="38"/>
    </row>
    <row r="70" spans="1:79" ht="25.5" customHeight="1">
      <c r="A70" s="39">
        <v>26</v>
      </c>
      <c r="B70" s="39"/>
      <c r="C70" s="39"/>
      <c r="D70" s="39"/>
      <c r="E70" s="39"/>
      <c r="F70" s="39"/>
      <c r="G70" s="40" t="s">
        <v>191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71</v>
      </c>
      <c r="AA70" s="43"/>
      <c r="AB70" s="43"/>
      <c r="AC70" s="43"/>
      <c r="AD70" s="43"/>
      <c r="AE70" s="40" t="s">
        <v>129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9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9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27</v>
      </c>
      <c r="B71" s="39"/>
      <c r="C71" s="39"/>
      <c r="D71" s="39"/>
      <c r="E71" s="39"/>
      <c r="F71" s="39"/>
      <c r="G71" s="40" t="s">
        <v>192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71</v>
      </c>
      <c r="AA71" s="43"/>
      <c r="AB71" s="43"/>
      <c r="AC71" s="43"/>
      <c r="AD71" s="43"/>
      <c r="AE71" s="40" t="s">
        <v>129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4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4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28</v>
      </c>
      <c r="B72" s="39"/>
      <c r="C72" s="39"/>
      <c r="D72" s="39"/>
      <c r="E72" s="39"/>
      <c r="F72" s="39"/>
      <c r="G72" s="40" t="s">
        <v>193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71</v>
      </c>
      <c r="AA72" s="43"/>
      <c r="AB72" s="43"/>
      <c r="AC72" s="43"/>
      <c r="AD72" s="43"/>
      <c r="AE72" s="40" t="s">
        <v>129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2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2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30</v>
      </c>
      <c r="B73" s="39"/>
      <c r="C73" s="39"/>
      <c r="D73" s="39"/>
      <c r="E73" s="39"/>
      <c r="F73" s="39"/>
      <c r="G73" s="40" t="s">
        <v>194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71</v>
      </c>
      <c r="AA73" s="43"/>
      <c r="AB73" s="43"/>
      <c r="AC73" s="43"/>
      <c r="AD73" s="43"/>
      <c r="AE73" s="40" t="s">
        <v>72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14.75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14.75</v>
      </c>
      <c r="BF73" s="38"/>
      <c r="BG73" s="38"/>
      <c r="BH73" s="38"/>
      <c r="BI73" s="38"/>
      <c r="BJ73" s="38"/>
      <c r="BK73" s="38"/>
      <c r="BL73" s="38"/>
    </row>
    <row r="74" spans="1:79" ht="25.5" customHeight="1">
      <c r="A74" s="39">
        <v>31</v>
      </c>
      <c r="B74" s="39"/>
      <c r="C74" s="39"/>
      <c r="D74" s="39"/>
      <c r="E74" s="39"/>
      <c r="F74" s="39"/>
      <c r="G74" s="40" t="s">
        <v>195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90</v>
      </c>
      <c r="AA74" s="43"/>
      <c r="AB74" s="43"/>
      <c r="AC74" s="43"/>
      <c r="AD74" s="43"/>
      <c r="AE74" s="40" t="s">
        <v>132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5570.1360000000004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5570.1360000000004</v>
      </c>
      <c r="BF74" s="38"/>
      <c r="BG74" s="38"/>
      <c r="BH74" s="38"/>
      <c r="BI74" s="38"/>
      <c r="BJ74" s="38"/>
      <c r="BK74" s="38"/>
      <c r="BL74" s="38"/>
    </row>
    <row r="75" spans="1:79" ht="25.5" customHeight="1">
      <c r="A75" s="39">
        <v>152</v>
      </c>
      <c r="B75" s="39"/>
      <c r="C75" s="39"/>
      <c r="D75" s="39"/>
      <c r="E75" s="39"/>
      <c r="F75" s="39"/>
      <c r="G75" s="40" t="s">
        <v>196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90</v>
      </c>
      <c r="AA75" s="43"/>
      <c r="AB75" s="43"/>
      <c r="AC75" s="43"/>
      <c r="AD75" s="43"/>
      <c r="AE75" s="40" t="s">
        <v>132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50</v>
      </c>
      <c r="AX75" s="38"/>
      <c r="AY75" s="38"/>
      <c r="AZ75" s="38"/>
      <c r="BA75" s="38"/>
      <c r="BB75" s="38"/>
      <c r="BC75" s="38"/>
      <c r="BD75" s="38"/>
      <c r="BE75" s="38">
        <f t="shared" si="0"/>
        <v>50</v>
      </c>
      <c r="BF75" s="38"/>
      <c r="BG75" s="38"/>
      <c r="BH75" s="38"/>
      <c r="BI75" s="38"/>
      <c r="BJ75" s="38"/>
      <c r="BK75" s="38"/>
      <c r="BL75" s="38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76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>
        <f t="shared" si="0"/>
        <v>0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22</v>
      </c>
      <c r="B77" s="39"/>
      <c r="C77" s="39"/>
      <c r="D77" s="39"/>
      <c r="E77" s="39"/>
      <c r="F77" s="39"/>
      <c r="G77" s="40" t="s">
        <v>197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136</v>
      </c>
      <c r="AA77" s="43"/>
      <c r="AB77" s="43"/>
      <c r="AC77" s="43"/>
      <c r="AD77" s="43"/>
      <c r="AE77" s="40" t="s">
        <v>159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110000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110000</v>
      </c>
      <c r="BF77" s="38"/>
      <c r="BG77" s="38"/>
      <c r="BH77" s="38"/>
      <c r="BI77" s="38"/>
      <c r="BJ77" s="38"/>
      <c r="BK77" s="38"/>
      <c r="BL77" s="38"/>
    </row>
    <row r="78" spans="1:79" ht="12.75" customHeight="1">
      <c r="A78" s="39">
        <v>33</v>
      </c>
      <c r="B78" s="39"/>
      <c r="C78" s="39"/>
      <c r="D78" s="39"/>
      <c r="E78" s="39"/>
      <c r="F78" s="39"/>
      <c r="G78" s="40" t="s">
        <v>198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90</v>
      </c>
      <c r="AA78" s="43"/>
      <c r="AB78" s="43"/>
      <c r="AC78" s="43"/>
      <c r="AD78" s="43"/>
      <c r="AE78" s="40" t="s">
        <v>132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6.3</v>
      </c>
      <c r="AX78" s="38"/>
      <c r="AY78" s="38"/>
      <c r="AZ78" s="38"/>
      <c r="BA78" s="38"/>
      <c r="BB78" s="38"/>
      <c r="BC78" s="38"/>
      <c r="BD78" s="38"/>
      <c r="BE78" s="38">
        <f t="shared" si="0"/>
        <v>6.3</v>
      </c>
      <c r="BF78" s="38"/>
      <c r="BG78" s="38"/>
      <c r="BH78" s="38"/>
      <c r="BI78" s="38"/>
      <c r="BJ78" s="38"/>
      <c r="BK78" s="38"/>
      <c r="BL78" s="38"/>
    </row>
    <row r="79" spans="1:79" ht="12.75" customHeight="1">
      <c r="A79" s="39">
        <v>125</v>
      </c>
      <c r="B79" s="39"/>
      <c r="C79" s="39"/>
      <c r="D79" s="39"/>
      <c r="E79" s="39"/>
      <c r="F79" s="39"/>
      <c r="G79" s="40" t="s">
        <v>199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136</v>
      </c>
      <c r="AA79" s="43"/>
      <c r="AB79" s="43"/>
      <c r="AC79" s="43"/>
      <c r="AD79" s="43"/>
      <c r="AE79" s="40" t="s">
        <v>91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9167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0"/>
        <v>9167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>
        <f t="shared" si="0"/>
        <v>0</v>
      </c>
      <c r="BF80" s="44"/>
      <c r="BG80" s="44"/>
      <c r="BH80" s="44"/>
      <c r="BI80" s="44"/>
      <c r="BJ80" s="44"/>
      <c r="BK80" s="44"/>
      <c r="BL80" s="44"/>
    </row>
    <row r="81" spans="1:64" ht="12.75" customHeight="1">
      <c r="A81" s="39">
        <v>20</v>
      </c>
      <c r="B81" s="39"/>
      <c r="C81" s="39"/>
      <c r="D81" s="39"/>
      <c r="E81" s="39"/>
      <c r="F81" s="39"/>
      <c r="G81" s="40" t="s">
        <v>176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144</v>
      </c>
      <c r="AA81" s="43"/>
      <c r="AB81" s="43"/>
      <c r="AC81" s="43"/>
      <c r="AD81" s="43"/>
      <c r="AE81" s="40" t="s">
        <v>91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50.63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50.63</v>
      </c>
      <c r="BF81" s="38"/>
      <c r="BG81" s="38"/>
      <c r="BH81" s="38"/>
      <c r="BI81" s="38"/>
      <c r="BJ81" s="38"/>
      <c r="BK81" s="38"/>
      <c r="BL81" s="38"/>
    </row>
    <row r="82" spans="1:64" ht="12.75" customHeight="1">
      <c r="A82" s="39">
        <v>127</v>
      </c>
      <c r="B82" s="39"/>
      <c r="C82" s="39"/>
      <c r="D82" s="39"/>
      <c r="E82" s="39"/>
      <c r="F82" s="39"/>
      <c r="G82" s="40" t="s">
        <v>222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136</v>
      </c>
      <c r="AA82" s="43"/>
      <c r="AB82" s="43"/>
      <c r="AC82" s="43"/>
      <c r="AD82" s="43"/>
      <c r="AE82" s="40" t="s">
        <v>91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1905</v>
      </c>
      <c r="AP82" s="38"/>
      <c r="AQ82" s="38"/>
      <c r="AR82" s="38"/>
      <c r="AS82" s="38"/>
      <c r="AT82" s="38"/>
      <c r="AU82" s="38"/>
      <c r="AV82" s="38"/>
      <c r="AW82" s="38">
        <v>0</v>
      </c>
      <c r="AX82" s="38"/>
      <c r="AY82" s="38"/>
      <c r="AZ82" s="38"/>
      <c r="BA82" s="38"/>
      <c r="BB82" s="38"/>
      <c r="BC82" s="38"/>
      <c r="BD82" s="38"/>
      <c r="BE82" s="38">
        <f t="shared" si="0"/>
        <v>1905</v>
      </c>
      <c r="BF82" s="38"/>
      <c r="BG82" s="38"/>
      <c r="BH82" s="38"/>
      <c r="BI82" s="38"/>
      <c r="BJ82" s="38"/>
      <c r="BK82" s="38"/>
      <c r="BL82" s="38"/>
    </row>
    <row r="83" spans="1:64" ht="15" customHeight="1">
      <c r="A83" s="39">
        <v>138</v>
      </c>
      <c r="B83" s="39"/>
      <c r="C83" s="39"/>
      <c r="D83" s="39"/>
      <c r="E83" s="39"/>
      <c r="F83" s="39"/>
      <c r="G83" s="40" t="s">
        <v>89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144</v>
      </c>
      <c r="AA83" s="43"/>
      <c r="AB83" s="43"/>
      <c r="AC83" s="43"/>
      <c r="AD83" s="43"/>
      <c r="AE83" s="40" t="s">
        <v>91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181142.76</v>
      </c>
      <c r="AP83" s="38"/>
      <c r="AQ83" s="38"/>
      <c r="AR83" s="38"/>
      <c r="AS83" s="38"/>
      <c r="AT83" s="38"/>
      <c r="AU83" s="38"/>
      <c r="AV83" s="38"/>
      <c r="AW83" s="38">
        <v>0</v>
      </c>
      <c r="AX83" s="38"/>
      <c r="AY83" s="38"/>
      <c r="AZ83" s="38"/>
      <c r="BA83" s="38"/>
      <c r="BB83" s="38"/>
      <c r="BC83" s="38"/>
      <c r="BD83" s="38"/>
      <c r="BE83" s="38">
        <f t="shared" si="0"/>
        <v>181142.76</v>
      </c>
      <c r="BF83" s="38"/>
      <c r="BG83" s="38"/>
      <c r="BH83" s="38"/>
      <c r="BI83" s="38"/>
      <c r="BJ83" s="38"/>
      <c r="BK83" s="38"/>
      <c r="BL83" s="38"/>
    </row>
    <row r="84" spans="1:64" ht="18" customHeight="1">
      <c r="A84" s="39">
        <v>154</v>
      </c>
      <c r="B84" s="39"/>
      <c r="C84" s="39"/>
      <c r="D84" s="39"/>
      <c r="E84" s="39"/>
      <c r="F84" s="39"/>
      <c r="G84" s="40" t="s">
        <v>223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90</v>
      </c>
      <c r="AA84" s="43"/>
      <c r="AB84" s="43"/>
      <c r="AC84" s="43"/>
      <c r="AD84" s="43"/>
      <c r="AE84" s="40" t="s">
        <v>91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0</v>
      </c>
      <c r="AP84" s="38"/>
      <c r="AQ84" s="38"/>
      <c r="AR84" s="38"/>
      <c r="AS84" s="38"/>
      <c r="AT84" s="38"/>
      <c r="AU84" s="38"/>
      <c r="AV84" s="38"/>
      <c r="AW84" s="38">
        <v>50</v>
      </c>
      <c r="AX84" s="38"/>
      <c r="AY84" s="38"/>
      <c r="AZ84" s="38"/>
      <c r="BA84" s="38"/>
      <c r="BB84" s="38"/>
      <c r="BC84" s="38"/>
      <c r="BD84" s="38"/>
      <c r="BE84" s="38">
        <f t="shared" si="0"/>
        <v>50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145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>
        <f t="shared" si="0"/>
        <v>0</v>
      </c>
      <c r="BF85" s="44"/>
      <c r="BG85" s="44"/>
      <c r="BH85" s="44"/>
      <c r="BI85" s="44"/>
      <c r="BJ85" s="44"/>
      <c r="BK85" s="44"/>
      <c r="BL85" s="44"/>
    </row>
    <row r="86" spans="1:64" ht="25.5" customHeight="1">
      <c r="A86" s="39">
        <v>21</v>
      </c>
      <c r="B86" s="39"/>
      <c r="C86" s="39"/>
      <c r="D86" s="39"/>
      <c r="E86" s="39"/>
      <c r="F86" s="39"/>
      <c r="G86" s="40" t="s">
        <v>180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147</v>
      </c>
      <c r="AA86" s="43"/>
      <c r="AB86" s="43"/>
      <c r="AC86" s="43"/>
      <c r="AD86" s="43"/>
      <c r="AE86" s="40" t="s">
        <v>91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100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128</v>
      </c>
      <c r="B87" s="39"/>
      <c r="C87" s="39"/>
      <c r="D87" s="39"/>
      <c r="E87" s="39"/>
      <c r="F87" s="39"/>
      <c r="G87" s="40" t="s">
        <v>200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147</v>
      </c>
      <c r="AA87" s="43"/>
      <c r="AB87" s="43"/>
      <c r="AC87" s="43"/>
      <c r="AD87" s="43"/>
      <c r="AE87" s="40" t="s">
        <v>91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100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100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63" t="s">
        <v>103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5"/>
      <c r="AO90" s="117" t="s">
        <v>105</v>
      </c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</row>
    <row r="91" spans="1:64">
      <c r="W91" s="59" t="s">
        <v>6</v>
      </c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O91" s="59" t="s">
        <v>53</v>
      </c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64" ht="15.75" customHeight="1">
      <c r="A92" s="67" t="s">
        <v>4</v>
      </c>
      <c r="B92" s="67"/>
      <c r="C92" s="67"/>
      <c r="D92" s="67"/>
      <c r="E92" s="67"/>
      <c r="F92" s="67"/>
    </row>
    <row r="93" spans="1:64" ht="18.75" customHeight="1">
      <c r="A93" s="117" t="s">
        <v>102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</row>
    <row r="94" spans="1:64">
      <c r="A94" s="62" t="s">
        <v>48</v>
      </c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63" t="s">
        <v>104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5"/>
      <c r="AO96" s="117" t="s">
        <v>106</v>
      </c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</row>
    <row r="97" spans="1:59">
      <c r="W97" s="59" t="s">
        <v>6</v>
      </c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O97" s="59" t="s">
        <v>53</v>
      </c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</row>
    <row r="98" spans="1:59">
      <c r="A98" s="57">
        <v>43874</v>
      </c>
      <c r="B98" s="58"/>
      <c r="C98" s="58"/>
      <c r="D98" s="58"/>
      <c r="E98" s="58"/>
      <c r="F98" s="58"/>
      <c r="G98" s="58"/>
      <c r="H98" s="58"/>
    </row>
    <row r="99" spans="1:59">
      <c r="A99" s="59" t="s">
        <v>46</v>
      </c>
      <c r="B99" s="59"/>
      <c r="C99" s="59"/>
      <c r="D99" s="59"/>
      <c r="E99" s="59"/>
      <c r="F99" s="59"/>
      <c r="G99" s="59"/>
      <c r="H99" s="59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47</v>
      </c>
    </row>
  </sheetData>
  <mergeCells count="314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51:C51"/>
    <mergeCell ref="D51:AB51"/>
    <mergeCell ref="AC51:AJ51"/>
    <mergeCell ref="AK51:AR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S51:AZ51"/>
    <mergeCell ref="A50:C50"/>
    <mergeCell ref="D50:AB50"/>
    <mergeCell ref="AC50:AJ50"/>
    <mergeCell ref="AK50:AR50"/>
    <mergeCell ref="AS50:AZ50"/>
    <mergeCell ref="A98:H98"/>
    <mergeCell ref="A99:H99"/>
    <mergeCell ref="A41:F41"/>
    <mergeCell ref="G41:BL41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4:BL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conditionalFormatting sqref="G65:L65">
    <cfRule type="cellIs" dxfId="72" priority="50" stopIfTrue="1" operator="equal">
      <formula>$G64</formula>
    </cfRule>
  </conditionalFormatting>
  <conditionalFormatting sqref="D49">
    <cfRule type="cellIs" dxfId="71" priority="51" stopIfTrue="1" operator="equal">
      <formula>$D48</formula>
    </cfRule>
  </conditionalFormatting>
  <conditionalFormatting sqref="A65:F65">
    <cfRule type="cellIs" dxfId="70" priority="52" stopIfTrue="1" operator="equal">
      <formula>0</formula>
    </cfRule>
  </conditionalFormatting>
  <conditionalFormatting sqref="D50">
    <cfRule type="cellIs" dxfId="69" priority="49" stopIfTrue="1" operator="equal">
      <formula>$D49</formula>
    </cfRule>
  </conditionalFormatting>
  <conditionalFormatting sqref="D51">
    <cfRule type="cellIs" dxfId="68" priority="48" stopIfTrue="1" operator="equal">
      <formula>$D50</formula>
    </cfRule>
  </conditionalFormatting>
  <conditionalFormatting sqref="G66">
    <cfRule type="cellIs" dxfId="67" priority="45" stopIfTrue="1" operator="equal">
      <formula>$G65</formula>
    </cfRule>
  </conditionalFormatting>
  <conditionalFormatting sqref="A66:F66">
    <cfRule type="cellIs" dxfId="66" priority="46" stopIfTrue="1" operator="equal">
      <formula>0</formula>
    </cfRule>
  </conditionalFormatting>
  <conditionalFormatting sqref="G67">
    <cfRule type="cellIs" dxfId="65" priority="43" stopIfTrue="1" operator="equal">
      <formula>$G66</formula>
    </cfRule>
  </conditionalFormatting>
  <conditionalFormatting sqref="A67:F67">
    <cfRule type="cellIs" dxfId="64" priority="44" stopIfTrue="1" operator="equal">
      <formula>0</formula>
    </cfRule>
  </conditionalFormatting>
  <conditionalFormatting sqref="G68">
    <cfRule type="cellIs" dxfId="63" priority="41" stopIfTrue="1" operator="equal">
      <formula>$G67</formula>
    </cfRule>
  </conditionalFormatting>
  <conditionalFormatting sqref="A68:F68">
    <cfRule type="cellIs" dxfId="62" priority="42" stopIfTrue="1" operator="equal">
      <formula>0</formula>
    </cfRule>
  </conditionalFormatting>
  <conditionalFormatting sqref="G69">
    <cfRule type="cellIs" dxfId="61" priority="39" stopIfTrue="1" operator="equal">
      <formula>$G68</formula>
    </cfRule>
  </conditionalFormatting>
  <conditionalFormatting sqref="A69:F69">
    <cfRule type="cellIs" dxfId="60" priority="40" stopIfTrue="1" operator="equal">
      <formula>0</formula>
    </cfRule>
  </conditionalFormatting>
  <conditionalFormatting sqref="G70">
    <cfRule type="cellIs" dxfId="59" priority="37" stopIfTrue="1" operator="equal">
      <formula>$G69</formula>
    </cfRule>
  </conditionalFormatting>
  <conditionalFormatting sqref="A70:F70">
    <cfRule type="cellIs" dxfId="58" priority="38" stopIfTrue="1" operator="equal">
      <formula>0</formula>
    </cfRule>
  </conditionalFormatting>
  <conditionalFormatting sqref="G71">
    <cfRule type="cellIs" dxfId="57" priority="35" stopIfTrue="1" operator="equal">
      <formula>$G70</formula>
    </cfRule>
  </conditionalFormatting>
  <conditionalFormatting sqref="A71:F71">
    <cfRule type="cellIs" dxfId="56" priority="36" stopIfTrue="1" operator="equal">
      <formula>0</formula>
    </cfRule>
  </conditionalFormatting>
  <conditionalFormatting sqref="G72">
    <cfRule type="cellIs" dxfId="55" priority="33" stopIfTrue="1" operator="equal">
      <formula>$G71</formula>
    </cfRule>
  </conditionalFormatting>
  <conditionalFormatting sqref="A72:F72">
    <cfRule type="cellIs" dxfId="54" priority="34" stopIfTrue="1" operator="equal">
      <formula>0</formula>
    </cfRule>
  </conditionalFormatting>
  <conditionalFormatting sqref="G73">
    <cfRule type="cellIs" dxfId="53" priority="31" stopIfTrue="1" operator="equal">
      <formula>$G72</formula>
    </cfRule>
  </conditionalFormatting>
  <conditionalFormatting sqref="A73:F73">
    <cfRule type="cellIs" dxfId="52" priority="32" stopIfTrue="1" operator="equal">
      <formula>0</formula>
    </cfRule>
  </conditionalFormatting>
  <conditionalFormatting sqref="G74">
    <cfRule type="cellIs" dxfId="51" priority="29" stopIfTrue="1" operator="equal">
      <formula>$G73</formula>
    </cfRule>
  </conditionalFormatting>
  <conditionalFormatting sqref="A74:F74">
    <cfRule type="cellIs" dxfId="50" priority="30" stopIfTrue="1" operator="equal">
      <formula>0</formula>
    </cfRule>
  </conditionalFormatting>
  <conditionalFormatting sqref="G75">
    <cfRule type="cellIs" dxfId="49" priority="27" stopIfTrue="1" operator="equal">
      <formula>$G74</formula>
    </cfRule>
  </conditionalFormatting>
  <conditionalFormatting sqref="A75:F75">
    <cfRule type="cellIs" dxfId="48" priority="28" stopIfTrue="1" operator="equal">
      <formula>0</formula>
    </cfRule>
  </conditionalFormatting>
  <conditionalFormatting sqref="G76">
    <cfRule type="cellIs" dxfId="47" priority="25" stopIfTrue="1" operator="equal">
      <formula>$G75</formula>
    </cfRule>
  </conditionalFormatting>
  <conditionalFormatting sqref="A76:F76">
    <cfRule type="cellIs" dxfId="46" priority="26" stopIfTrue="1" operator="equal">
      <formula>0</formula>
    </cfRule>
  </conditionalFormatting>
  <conditionalFormatting sqref="G77">
    <cfRule type="cellIs" dxfId="45" priority="23" stopIfTrue="1" operator="equal">
      <formula>$G76</formula>
    </cfRule>
  </conditionalFormatting>
  <conditionalFormatting sqref="A77:F77">
    <cfRule type="cellIs" dxfId="44" priority="24" stopIfTrue="1" operator="equal">
      <formula>0</formula>
    </cfRule>
  </conditionalFormatting>
  <conditionalFormatting sqref="G78">
    <cfRule type="cellIs" dxfId="43" priority="21" stopIfTrue="1" operator="equal">
      <formula>$G77</formula>
    </cfRule>
  </conditionalFormatting>
  <conditionalFormatting sqref="A78:F78">
    <cfRule type="cellIs" dxfId="42" priority="22" stopIfTrue="1" operator="equal">
      <formula>0</formula>
    </cfRule>
  </conditionalFormatting>
  <conditionalFormatting sqref="G79">
    <cfRule type="cellIs" dxfId="41" priority="19" stopIfTrue="1" operator="equal">
      <formula>$G78</formula>
    </cfRule>
  </conditionalFormatting>
  <conditionalFormatting sqref="A79:F79">
    <cfRule type="cellIs" dxfId="40" priority="20" stopIfTrue="1" operator="equal">
      <formula>0</formula>
    </cfRule>
  </conditionalFormatting>
  <conditionalFormatting sqref="G80">
    <cfRule type="cellIs" dxfId="39" priority="17" stopIfTrue="1" operator="equal">
      <formula>$G79</formula>
    </cfRule>
  </conditionalFormatting>
  <conditionalFormatting sqref="A80:F80">
    <cfRule type="cellIs" dxfId="38" priority="18" stopIfTrue="1" operator="equal">
      <formula>0</formula>
    </cfRule>
  </conditionalFormatting>
  <conditionalFormatting sqref="G81">
    <cfRule type="cellIs" dxfId="37" priority="15" stopIfTrue="1" operator="equal">
      <formula>$G80</formula>
    </cfRule>
  </conditionalFormatting>
  <conditionalFormatting sqref="A81:F81">
    <cfRule type="cellIs" dxfId="36" priority="16" stopIfTrue="1" operator="equal">
      <formula>0</formula>
    </cfRule>
  </conditionalFormatting>
  <conditionalFormatting sqref="G82">
    <cfRule type="cellIs" dxfId="35" priority="13" stopIfTrue="1" operator="equal">
      <formula>$G81</formula>
    </cfRule>
  </conditionalFormatting>
  <conditionalFormatting sqref="A82:F82">
    <cfRule type="cellIs" dxfId="34" priority="14" stopIfTrue="1" operator="equal">
      <formula>0</formula>
    </cfRule>
  </conditionalFormatting>
  <conditionalFormatting sqref="G83">
    <cfRule type="cellIs" dxfId="33" priority="11" stopIfTrue="1" operator="equal">
      <formula>$G82</formula>
    </cfRule>
  </conditionalFormatting>
  <conditionalFormatting sqref="A83:F83">
    <cfRule type="cellIs" dxfId="32" priority="12" stopIfTrue="1" operator="equal">
      <formula>0</formula>
    </cfRule>
  </conditionalFormatting>
  <conditionalFormatting sqref="G84">
    <cfRule type="cellIs" dxfId="31" priority="9" stopIfTrue="1" operator="equal">
      <formula>$G83</formula>
    </cfRule>
  </conditionalFormatting>
  <conditionalFormatting sqref="A84:F84">
    <cfRule type="cellIs" dxfId="30" priority="10" stopIfTrue="1" operator="equal">
      <formula>0</formula>
    </cfRule>
  </conditionalFormatting>
  <conditionalFormatting sqref="G85">
    <cfRule type="cellIs" dxfId="29" priority="7" stopIfTrue="1" operator="equal">
      <formula>$G84</formula>
    </cfRule>
  </conditionalFormatting>
  <conditionalFormatting sqref="A85:F85">
    <cfRule type="cellIs" dxfId="28" priority="8" stopIfTrue="1" operator="equal">
      <formula>0</formula>
    </cfRule>
  </conditionalFormatting>
  <conditionalFormatting sqref="G86">
    <cfRule type="cellIs" dxfId="27" priority="5" stopIfTrue="1" operator="equal">
      <formula>$G85</formula>
    </cfRule>
  </conditionalFormatting>
  <conditionalFormatting sqref="A86:F86">
    <cfRule type="cellIs" dxfId="26" priority="6" stopIfTrue="1" operator="equal">
      <formula>0</formula>
    </cfRule>
  </conditionalFormatting>
  <conditionalFormatting sqref="G87">
    <cfRule type="cellIs" dxfId="25" priority="3" stopIfTrue="1" operator="equal">
      <formula>$G86</formula>
    </cfRule>
  </conditionalFormatting>
  <conditionalFormatting sqref="A87:F87">
    <cfRule type="cellIs" dxfId="24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opLeftCell="C1" zoomScaleNormal="100" zoomScaleSheetLayoutView="100" workbookViewId="0">
      <selection activeCell="C7" sqref="A7:IV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4" t="s">
        <v>36</v>
      </c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>
      <c r="AO4" s="60" t="s">
        <v>100</v>
      </c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</row>
    <row r="5" spans="1:77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9" spans="1:77" ht="15.75" customHeight="1">
      <c r="A9" s="113" t="s">
        <v>22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</row>
    <row r="10" spans="1:77" ht="15.75" customHeight="1">
      <c r="A10" s="113" t="s">
        <v>109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54</v>
      </c>
      <c r="B12" s="105" t="s">
        <v>99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34"/>
      <c r="N12" s="112" t="s">
        <v>101</v>
      </c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35"/>
      <c r="AU12" s="105" t="s">
        <v>107</v>
      </c>
      <c r="AV12" s="106"/>
      <c r="AW12" s="106"/>
      <c r="AX12" s="106"/>
      <c r="AY12" s="106"/>
      <c r="AZ12" s="106"/>
      <c r="BA12" s="106"/>
      <c r="BB12" s="106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107" t="s">
        <v>57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3"/>
      <c r="N13" s="110" t="s">
        <v>63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3"/>
      <c r="AU13" s="107" t="s">
        <v>56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5</v>
      </c>
      <c r="B15" s="105" t="s">
        <v>113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34"/>
      <c r="N15" s="112" t="s">
        <v>101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35"/>
      <c r="AU15" s="105" t="s">
        <v>107</v>
      </c>
      <c r="AV15" s="106"/>
      <c r="AW15" s="106"/>
      <c r="AX15" s="106"/>
      <c r="AY15" s="106"/>
      <c r="AZ15" s="106"/>
      <c r="BA15" s="106"/>
      <c r="BB15" s="106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107" t="s">
        <v>57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3"/>
      <c r="N16" s="110" t="s">
        <v>62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3"/>
      <c r="AU16" s="107" t="s">
        <v>56</v>
      </c>
      <c r="AV16" s="107"/>
      <c r="AW16" s="107"/>
      <c r="AX16" s="107"/>
      <c r="AY16" s="107"/>
      <c r="AZ16" s="107"/>
      <c r="BA16" s="107"/>
      <c r="BB16" s="107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/>
    <row r="18" spans="1:79" customFormat="1" ht="14.25" customHeight="1">
      <c r="A18" s="25" t="s">
        <v>55</v>
      </c>
      <c r="B18" s="105" t="s">
        <v>217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N18" s="105" t="s">
        <v>219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6"/>
      <c r="AA18" s="105" t="s">
        <v>220</v>
      </c>
      <c r="AB18" s="106"/>
      <c r="AC18" s="106"/>
      <c r="AD18" s="106"/>
      <c r="AE18" s="106"/>
      <c r="AF18" s="106"/>
      <c r="AG18" s="106"/>
      <c r="AH18" s="106"/>
      <c r="AI18" s="106"/>
      <c r="AJ18" s="26"/>
      <c r="AK18" s="111" t="s">
        <v>218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6"/>
      <c r="BE18" s="105" t="s">
        <v>108</v>
      </c>
      <c r="BF18" s="106"/>
      <c r="BG18" s="106"/>
      <c r="BH18" s="106"/>
      <c r="BI18" s="106"/>
      <c r="BJ18" s="106"/>
      <c r="BK18" s="106"/>
      <c r="BL18" s="10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>
      <c r="B19" s="107" t="s">
        <v>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7" t="s">
        <v>58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8"/>
      <c r="AA19" s="108" t="s">
        <v>59</v>
      </c>
      <c r="AB19" s="108"/>
      <c r="AC19" s="108"/>
      <c r="AD19" s="108"/>
      <c r="AE19" s="108"/>
      <c r="AF19" s="108"/>
      <c r="AG19" s="108"/>
      <c r="AH19" s="108"/>
      <c r="AI19" s="108"/>
      <c r="AJ19" s="28"/>
      <c r="AK19" s="109" t="s">
        <v>60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8"/>
      <c r="BE19" s="107" t="s">
        <v>61</v>
      </c>
      <c r="BF19" s="107"/>
      <c r="BG19" s="107"/>
      <c r="BH19" s="107"/>
      <c r="BI19" s="107"/>
      <c r="BJ19" s="107"/>
      <c r="BK19" s="107"/>
      <c r="BL19" s="107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102" t="s">
        <v>51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3">
        <v>450000</v>
      </c>
      <c r="V21" s="103"/>
      <c r="W21" s="103"/>
      <c r="X21" s="103"/>
      <c r="Y21" s="103"/>
      <c r="Z21" s="103"/>
      <c r="AA21" s="103"/>
      <c r="AB21" s="103"/>
      <c r="AC21" s="103"/>
      <c r="AD21" s="103"/>
      <c r="AE21" s="104" t="s">
        <v>52</v>
      </c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3">
        <v>450000</v>
      </c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82" t="s">
        <v>24</v>
      </c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>
      <c r="A22" s="82" t="s">
        <v>23</v>
      </c>
      <c r="B22" s="82"/>
      <c r="C22" s="82"/>
      <c r="D22" s="82"/>
      <c r="E22" s="82"/>
      <c r="F22" s="82"/>
      <c r="G22" s="82"/>
      <c r="H22" s="82"/>
      <c r="I22" s="103">
        <v>0</v>
      </c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82" t="s">
        <v>25</v>
      </c>
      <c r="U22" s="82"/>
      <c r="V22" s="82"/>
      <c r="W22" s="8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93" t="s">
        <v>38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</row>
    <row r="25" spans="1:79" ht="47.25" customHeight="1">
      <c r="A25" s="101" t="s">
        <v>97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82" t="s">
        <v>37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27.75" customHeight="1">
      <c r="A28" s="97" t="s">
        <v>29</v>
      </c>
      <c r="B28" s="97"/>
      <c r="C28" s="97"/>
      <c r="D28" s="97"/>
      <c r="E28" s="97"/>
      <c r="F28" s="97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79">
        <v>1</v>
      </c>
      <c r="B29" s="79"/>
      <c r="C29" s="79"/>
      <c r="D29" s="79"/>
      <c r="E29" s="79"/>
      <c r="F29" s="79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39" t="s">
        <v>34</v>
      </c>
      <c r="B30" s="39"/>
      <c r="C30" s="39"/>
      <c r="D30" s="39"/>
      <c r="E30" s="39"/>
      <c r="F30" s="39"/>
      <c r="G30" s="72" t="s">
        <v>8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  <c r="CA30" s="1" t="s">
        <v>50</v>
      </c>
    </row>
    <row r="31" spans="1:79" ht="12.75" customHeight="1">
      <c r="A31" s="39">
        <v>1</v>
      </c>
      <c r="B31" s="39"/>
      <c r="C31" s="39"/>
      <c r="D31" s="39"/>
      <c r="E31" s="39"/>
      <c r="F31" s="39"/>
      <c r="G31" s="90" t="s">
        <v>206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49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82" t="s">
        <v>39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31.5" customHeight="1">
      <c r="A34" s="101" t="s">
        <v>216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82" t="s">
        <v>40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27.75" customHeight="1">
      <c r="A37" s="97" t="s">
        <v>29</v>
      </c>
      <c r="B37" s="97"/>
      <c r="C37" s="97"/>
      <c r="D37" s="97"/>
      <c r="E37" s="97"/>
      <c r="F37" s="97"/>
      <c r="G37" s="98" t="s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79">
        <v>1</v>
      </c>
      <c r="B38" s="79"/>
      <c r="C38" s="79"/>
      <c r="D38" s="79"/>
      <c r="E38" s="79"/>
      <c r="F38" s="79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39" t="s">
        <v>7</v>
      </c>
      <c r="B39" s="39"/>
      <c r="C39" s="39"/>
      <c r="D39" s="39"/>
      <c r="E39" s="39"/>
      <c r="F39" s="39"/>
      <c r="G39" s="72" t="s">
        <v>8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  <c r="CA39" s="1" t="s">
        <v>12</v>
      </c>
    </row>
    <row r="40" spans="1:79" ht="12.75" customHeight="1">
      <c r="A40" s="39">
        <v>1</v>
      </c>
      <c r="B40" s="39"/>
      <c r="C40" s="39"/>
      <c r="D40" s="39"/>
      <c r="E40" s="39"/>
      <c r="F40" s="39"/>
      <c r="G40" s="90" t="s">
        <v>207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  <c r="CA40" s="1" t="s">
        <v>13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2" t="s">
        <v>42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79" ht="15" customHeight="1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22"/>
      <c r="BB43" s="22"/>
      <c r="BC43" s="22"/>
      <c r="BD43" s="22"/>
      <c r="BE43" s="22"/>
      <c r="BF43" s="22"/>
      <c r="BG43" s="22"/>
      <c r="BH43" s="22"/>
      <c r="BI43" s="6"/>
      <c r="BJ43" s="6"/>
      <c r="BK43" s="6"/>
      <c r="BL43" s="6"/>
    </row>
    <row r="44" spans="1:79" ht="15.95" customHeight="1">
      <c r="A44" s="79" t="s">
        <v>29</v>
      </c>
      <c r="B44" s="79"/>
      <c r="C44" s="79"/>
      <c r="D44" s="84" t="s">
        <v>27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79" t="s">
        <v>30</v>
      </c>
      <c r="AD44" s="79"/>
      <c r="AE44" s="79"/>
      <c r="AF44" s="79"/>
      <c r="AG44" s="79"/>
      <c r="AH44" s="79"/>
      <c r="AI44" s="79"/>
      <c r="AJ44" s="79"/>
      <c r="AK44" s="79" t="s">
        <v>31</v>
      </c>
      <c r="AL44" s="79"/>
      <c r="AM44" s="79"/>
      <c r="AN44" s="79"/>
      <c r="AO44" s="79"/>
      <c r="AP44" s="79"/>
      <c r="AQ44" s="79"/>
      <c r="AR44" s="79"/>
      <c r="AS44" s="79" t="s">
        <v>28</v>
      </c>
      <c r="AT44" s="79"/>
      <c r="AU44" s="79"/>
      <c r="AV44" s="79"/>
      <c r="AW44" s="79"/>
      <c r="AX44" s="79"/>
      <c r="AY44" s="79"/>
      <c r="AZ44" s="79"/>
      <c r="BA44" s="18"/>
      <c r="BB44" s="18"/>
      <c r="BC44" s="18"/>
      <c r="BD44" s="18"/>
      <c r="BE44" s="18"/>
      <c r="BF44" s="18"/>
      <c r="BG44" s="18"/>
      <c r="BH44" s="18"/>
    </row>
    <row r="45" spans="1:79" ht="29.1" customHeight="1">
      <c r="A45" s="79"/>
      <c r="B45" s="79"/>
      <c r="C45" s="79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18"/>
      <c r="BB45" s="18"/>
      <c r="BC45" s="18"/>
      <c r="BD45" s="18"/>
      <c r="BE45" s="18"/>
      <c r="BF45" s="18"/>
      <c r="BG45" s="18"/>
      <c r="BH45" s="18"/>
    </row>
    <row r="46" spans="1:79" ht="15.75">
      <c r="A46" s="79">
        <v>1</v>
      </c>
      <c r="B46" s="79"/>
      <c r="C46" s="79"/>
      <c r="D46" s="76">
        <v>2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9">
        <v>3</v>
      </c>
      <c r="AD46" s="79"/>
      <c r="AE46" s="79"/>
      <c r="AF46" s="79"/>
      <c r="AG46" s="79"/>
      <c r="AH46" s="79"/>
      <c r="AI46" s="79"/>
      <c r="AJ46" s="79"/>
      <c r="AK46" s="79">
        <v>4</v>
      </c>
      <c r="AL46" s="79"/>
      <c r="AM46" s="79"/>
      <c r="AN46" s="79"/>
      <c r="AO46" s="79"/>
      <c r="AP46" s="79"/>
      <c r="AQ46" s="79"/>
      <c r="AR46" s="79"/>
      <c r="AS46" s="79">
        <v>5</v>
      </c>
      <c r="AT46" s="79"/>
      <c r="AU46" s="79"/>
      <c r="AV46" s="79"/>
      <c r="AW46" s="79"/>
      <c r="AX46" s="79"/>
      <c r="AY46" s="79"/>
      <c r="AZ46" s="79"/>
      <c r="BA46" s="18"/>
      <c r="BB46" s="18"/>
      <c r="BC46" s="18"/>
      <c r="BD46" s="18"/>
      <c r="BE46" s="18"/>
      <c r="BF46" s="18"/>
      <c r="BG46" s="18"/>
      <c r="BH46" s="18"/>
    </row>
    <row r="47" spans="1:79" s="4" customFormat="1" ht="12.75" hidden="1" customHeight="1">
      <c r="A47" s="39" t="s">
        <v>7</v>
      </c>
      <c r="B47" s="39"/>
      <c r="C47" s="39"/>
      <c r="D47" s="94" t="s">
        <v>8</v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8" t="s">
        <v>9</v>
      </c>
      <c r="AD47" s="68"/>
      <c r="AE47" s="68"/>
      <c r="AF47" s="68"/>
      <c r="AG47" s="68"/>
      <c r="AH47" s="68"/>
      <c r="AI47" s="68"/>
      <c r="AJ47" s="68"/>
      <c r="AK47" s="68" t="s">
        <v>10</v>
      </c>
      <c r="AL47" s="68"/>
      <c r="AM47" s="68"/>
      <c r="AN47" s="68"/>
      <c r="AO47" s="68"/>
      <c r="AP47" s="68"/>
      <c r="AQ47" s="68"/>
      <c r="AR47" s="68"/>
      <c r="AS47" s="43" t="s">
        <v>11</v>
      </c>
      <c r="AT47" s="68"/>
      <c r="AU47" s="68"/>
      <c r="AV47" s="68"/>
      <c r="AW47" s="68"/>
      <c r="AX47" s="68"/>
      <c r="AY47" s="68"/>
      <c r="AZ47" s="68"/>
      <c r="BA47" s="19"/>
      <c r="BB47" s="20"/>
      <c r="BC47" s="20"/>
      <c r="BD47" s="20"/>
      <c r="BE47" s="20"/>
      <c r="BF47" s="20"/>
      <c r="BG47" s="20"/>
      <c r="BH47" s="20"/>
      <c r="CA47" s="4" t="s">
        <v>14</v>
      </c>
    </row>
    <row r="48" spans="1:79" ht="25.5" customHeight="1">
      <c r="A48" s="39">
        <v>1</v>
      </c>
      <c r="B48" s="39"/>
      <c r="C48" s="39"/>
      <c r="D48" s="90" t="s">
        <v>208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38">
        <v>450000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f>AC48+AK48</f>
        <v>450000</v>
      </c>
      <c r="AT48" s="38"/>
      <c r="AU48" s="38"/>
      <c r="AV48" s="38"/>
      <c r="AW48" s="38"/>
      <c r="AX48" s="38"/>
      <c r="AY48" s="38"/>
      <c r="AZ48" s="38"/>
      <c r="BA48" s="21"/>
      <c r="BB48" s="21"/>
      <c r="BC48" s="21"/>
      <c r="BD48" s="21"/>
      <c r="BE48" s="21"/>
      <c r="BF48" s="21"/>
      <c r="BG48" s="21"/>
      <c r="BH48" s="21"/>
      <c r="CA48" s="1" t="s">
        <v>15</v>
      </c>
    </row>
    <row r="49" spans="1:79" s="4" customFormat="1">
      <c r="A49" s="45"/>
      <c r="B49" s="45"/>
      <c r="C49" s="45"/>
      <c r="D49" s="54" t="s">
        <v>68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4">
        <v>450000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450000</v>
      </c>
      <c r="AT49" s="44"/>
      <c r="AU49" s="44"/>
      <c r="AV49" s="44"/>
      <c r="AW49" s="44"/>
      <c r="AX49" s="44"/>
      <c r="AY49" s="44"/>
      <c r="AZ49" s="44"/>
      <c r="BA49" s="37"/>
      <c r="BB49" s="37"/>
      <c r="BC49" s="37"/>
      <c r="BD49" s="37"/>
      <c r="BE49" s="37"/>
      <c r="BF49" s="37"/>
      <c r="BG49" s="37"/>
      <c r="BH49" s="37"/>
    </row>
    <row r="51" spans="1:79" ht="15.75" customHeight="1">
      <c r="A51" s="93" t="s">
        <v>43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</row>
    <row r="52" spans="1:79" ht="15" customHeight="1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79" t="s">
        <v>29</v>
      </c>
      <c r="B53" s="79"/>
      <c r="C53" s="79"/>
      <c r="D53" s="84" t="s">
        <v>35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79" t="s">
        <v>30</v>
      </c>
      <c r="AC53" s="79"/>
      <c r="AD53" s="79"/>
      <c r="AE53" s="79"/>
      <c r="AF53" s="79"/>
      <c r="AG53" s="79"/>
      <c r="AH53" s="79"/>
      <c r="AI53" s="79"/>
      <c r="AJ53" s="79" t="s">
        <v>31</v>
      </c>
      <c r="AK53" s="79"/>
      <c r="AL53" s="79"/>
      <c r="AM53" s="79"/>
      <c r="AN53" s="79"/>
      <c r="AO53" s="79"/>
      <c r="AP53" s="79"/>
      <c r="AQ53" s="79"/>
      <c r="AR53" s="79" t="s">
        <v>28</v>
      </c>
      <c r="AS53" s="79"/>
      <c r="AT53" s="79"/>
      <c r="AU53" s="79"/>
      <c r="AV53" s="79"/>
      <c r="AW53" s="79"/>
      <c r="AX53" s="79"/>
      <c r="AY53" s="79"/>
    </row>
    <row r="54" spans="1:79" ht="29.1" customHeight="1">
      <c r="A54" s="79"/>
      <c r="B54" s="79"/>
      <c r="C54" s="79"/>
      <c r="D54" s="87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</row>
    <row r="55" spans="1:79" ht="15.75" customHeight="1">
      <c r="A55" s="79">
        <v>1</v>
      </c>
      <c r="B55" s="79"/>
      <c r="C55" s="79"/>
      <c r="D55" s="76">
        <v>2</v>
      </c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79">
        <v>3</v>
      </c>
      <c r="AC55" s="79"/>
      <c r="AD55" s="79"/>
      <c r="AE55" s="79"/>
      <c r="AF55" s="79"/>
      <c r="AG55" s="79"/>
      <c r="AH55" s="79"/>
      <c r="AI55" s="79"/>
      <c r="AJ55" s="79">
        <v>4</v>
      </c>
      <c r="AK55" s="79"/>
      <c r="AL55" s="79"/>
      <c r="AM55" s="79"/>
      <c r="AN55" s="79"/>
      <c r="AO55" s="79"/>
      <c r="AP55" s="79"/>
      <c r="AQ55" s="79"/>
      <c r="AR55" s="79">
        <v>5</v>
      </c>
      <c r="AS55" s="79"/>
      <c r="AT55" s="79"/>
      <c r="AU55" s="79"/>
      <c r="AV55" s="79"/>
      <c r="AW55" s="79"/>
      <c r="AX55" s="79"/>
      <c r="AY55" s="79"/>
    </row>
    <row r="56" spans="1:79" ht="12.75" hidden="1" customHeight="1">
      <c r="A56" s="39" t="s">
        <v>7</v>
      </c>
      <c r="B56" s="39"/>
      <c r="C56" s="39"/>
      <c r="D56" s="72" t="s">
        <v>8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 t="s">
        <v>9</v>
      </c>
      <c r="AC56" s="68"/>
      <c r="AD56" s="68"/>
      <c r="AE56" s="68"/>
      <c r="AF56" s="68"/>
      <c r="AG56" s="68"/>
      <c r="AH56" s="68"/>
      <c r="AI56" s="68"/>
      <c r="AJ56" s="68" t="s">
        <v>10</v>
      </c>
      <c r="AK56" s="68"/>
      <c r="AL56" s="68"/>
      <c r="AM56" s="68"/>
      <c r="AN56" s="68"/>
      <c r="AO56" s="68"/>
      <c r="AP56" s="68"/>
      <c r="AQ56" s="68"/>
      <c r="AR56" s="68" t="s">
        <v>11</v>
      </c>
      <c r="AS56" s="68"/>
      <c r="AT56" s="68"/>
      <c r="AU56" s="68"/>
      <c r="AV56" s="68"/>
      <c r="AW56" s="68"/>
      <c r="AX56" s="68"/>
      <c r="AY56" s="68"/>
      <c r="CA56" s="1" t="s">
        <v>16</v>
      </c>
    </row>
    <row r="57" spans="1:79" s="4" customFormat="1" ht="12.75" customHeight="1">
      <c r="A57" s="45"/>
      <c r="B57" s="45"/>
      <c r="C57" s="45"/>
      <c r="D57" s="51" t="s">
        <v>28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>
        <f>AB57+AJ57</f>
        <v>0</v>
      </c>
      <c r="AS57" s="44"/>
      <c r="AT57" s="44"/>
      <c r="AU57" s="44"/>
      <c r="AV57" s="44"/>
      <c r="AW57" s="44"/>
      <c r="AX57" s="44"/>
      <c r="AY57" s="44"/>
      <c r="CA57" s="4" t="s">
        <v>17</v>
      </c>
    </row>
    <row r="59" spans="1:79" ht="15.75" customHeight="1">
      <c r="A59" s="82" t="s">
        <v>44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</row>
    <row r="60" spans="1:79" ht="30" customHeight="1">
      <c r="A60" s="79" t="s">
        <v>29</v>
      </c>
      <c r="B60" s="79"/>
      <c r="C60" s="79"/>
      <c r="D60" s="79"/>
      <c r="E60" s="79"/>
      <c r="F60" s="79"/>
      <c r="G60" s="76" t="s">
        <v>45</v>
      </c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8"/>
      <c r="Z60" s="79" t="s">
        <v>3</v>
      </c>
      <c r="AA60" s="79"/>
      <c r="AB60" s="79"/>
      <c r="AC60" s="79"/>
      <c r="AD60" s="79"/>
      <c r="AE60" s="79" t="s">
        <v>2</v>
      </c>
      <c r="AF60" s="79"/>
      <c r="AG60" s="79"/>
      <c r="AH60" s="79"/>
      <c r="AI60" s="79"/>
      <c r="AJ60" s="79"/>
      <c r="AK60" s="79"/>
      <c r="AL60" s="79"/>
      <c r="AM60" s="79"/>
      <c r="AN60" s="79"/>
      <c r="AO60" s="76" t="s">
        <v>30</v>
      </c>
      <c r="AP60" s="77"/>
      <c r="AQ60" s="77"/>
      <c r="AR60" s="77"/>
      <c r="AS60" s="77"/>
      <c r="AT60" s="77"/>
      <c r="AU60" s="77"/>
      <c r="AV60" s="78"/>
      <c r="AW60" s="76" t="s">
        <v>31</v>
      </c>
      <c r="AX60" s="77"/>
      <c r="AY60" s="77"/>
      <c r="AZ60" s="77"/>
      <c r="BA60" s="77"/>
      <c r="BB60" s="77"/>
      <c r="BC60" s="77"/>
      <c r="BD60" s="78"/>
      <c r="BE60" s="76" t="s">
        <v>28</v>
      </c>
      <c r="BF60" s="77"/>
      <c r="BG60" s="77"/>
      <c r="BH60" s="77"/>
      <c r="BI60" s="77"/>
      <c r="BJ60" s="77"/>
      <c r="BK60" s="77"/>
      <c r="BL60" s="78"/>
    </row>
    <row r="61" spans="1:79" ht="15.75" customHeight="1">
      <c r="A61" s="79">
        <v>1</v>
      </c>
      <c r="B61" s="79"/>
      <c r="C61" s="79"/>
      <c r="D61" s="79"/>
      <c r="E61" s="79"/>
      <c r="F61" s="79"/>
      <c r="G61" s="76">
        <v>2</v>
      </c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8"/>
      <c r="Z61" s="79">
        <v>3</v>
      </c>
      <c r="AA61" s="79"/>
      <c r="AB61" s="79"/>
      <c r="AC61" s="79"/>
      <c r="AD61" s="79"/>
      <c r="AE61" s="79">
        <v>4</v>
      </c>
      <c r="AF61" s="79"/>
      <c r="AG61" s="79"/>
      <c r="AH61" s="79"/>
      <c r="AI61" s="79"/>
      <c r="AJ61" s="79"/>
      <c r="AK61" s="79"/>
      <c r="AL61" s="79"/>
      <c r="AM61" s="79"/>
      <c r="AN61" s="79"/>
      <c r="AO61" s="79">
        <v>5</v>
      </c>
      <c r="AP61" s="79"/>
      <c r="AQ61" s="79"/>
      <c r="AR61" s="79"/>
      <c r="AS61" s="79"/>
      <c r="AT61" s="79"/>
      <c r="AU61" s="79"/>
      <c r="AV61" s="79"/>
      <c r="AW61" s="79">
        <v>6</v>
      </c>
      <c r="AX61" s="79"/>
      <c r="AY61" s="79"/>
      <c r="AZ61" s="79"/>
      <c r="BA61" s="79"/>
      <c r="BB61" s="79"/>
      <c r="BC61" s="79"/>
      <c r="BD61" s="79"/>
      <c r="BE61" s="79">
        <v>7</v>
      </c>
      <c r="BF61" s="79"/>
      <c r="BG61" s="79"/>
      <c r="BH61" s="79"/>
      <c r="BI61" s="79"/>
      <c r="BJ61" s="79"/>
      <c r="BK61" s="79"/>
      <c r="BL61" s="79"/>
    </row>
    <row r="62" spans="1:79" ht="12.75" hidden="1" customHeight="1">
      <c r="A62" s="39" t="s">
        <v>34</v>
      </c>
      <c r="B62" s="39"/>
      <c r="C62" s="39"/>
      <c r="D62" s="39"/>
      <c r="E62" s="39"/>
      <c r="F62" s="39"/>
      <c r="G62" s="72" t="s">
        <v>8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39" t="s">
        <v>20</v>
      </c>
      <c r="AA62" s="39"/>
      <c r="AB62" s="39"/>
      <c r="AC62" s="39"/>
      <c r="AD62" s="39"/>
      <c r="AE62" s="75" t="s">
        <v>33</v>
      </c>
      <c r="AF62" s="75"/>
      <c r="AG62" s="75"/>
      <c r="AH62" s="75"/>
      <c r="AI62" s="75"/>
      <c r="AJ62" s="75"/>
      <c r="AK62" s="75"/>
      <c r="AL62" s="75"/>
      <c r="AM62" s="75"/>
      <c r="AN62" s="72"/>
      <c r="AO62" s="68" t="s">
        <v>9</v>
      </c>
      <c r="AP62" s="68"/>
      <c r="AQ62" s="68"/>
      <c r="AR62" s="68"/>
      <c r="AS62" s="68"/>
      <c r="AT62" s="68"/>
      <c r="AU62" s="68"/>
      <c r="AV62" s="68"/>
      <c r="AW62" s="68" t="s">
        <v>32</v>
      </c>
      <c r="AX62" s="68"/>
      <c r="AY62" s="68"/>
      <c r="AZ62" s="68"/>
      <c r="BA62" s="68"/>
      <c r="BB62" s="68"/>
      <c r="BC62" s="68"/>
      <c r="BD62" s="68"/>
      <c r="BE62" s="68" t="s">
        <v>11</v>
      </c>
      <c r="BF62" s="68"/>
      <c r="BG62" s="68"/>
      <c r="BH62" s="68"/>
      <c r="BI62" s="68"/>
      <c r="BJ62" s="68"/>
      <c r="BK62" s="68"/>
      <c r="BL62" s="68"/>
      <c r="CA62" s="1" t="s">
        <v>18</v>
      </c>
    </row>
    <row r="63" spans="1:79" s="4" customFormat="1" ht="12.75" customHeight="1">
      <c r="A63" s="45">
        <v>0</v>
      </c>
      <c r="B63" s="45"/>
      <c r="C63" s="45"/>
      <c r="D63" s="45"/>
      <c r="E63" s="45"/>
      <c r="F63" s="45"/>
      <c r="G63" s="69" t="s">
        <v>69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9"/>
      <c r="AA63" s="49"/>
      <c r="AB63" s="49"/>
      <c r="AC63" s="49"/>
      <c r="AD63" s="49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>
        <f t="shared" ref="BE63:BE73" si="0">AO63+AW63</f>
        <v>0</v>
      </c>
      <c r="BF63" s="44"/>
      <c r="BG63" s="44"/>
      <c r="BH63" s="44"/>
      <c r="BI63" s="44"/>
      <c r="BJ63" s="44"/>
      <c r="BK63" s="44"/>
      <c r="BL63" s="44"/>
      <c r="CA63" s="4" t="s">
        <v>19</v>
      </c>
    </row>
    <row r="64" spans="1:79" ht="12.75" customHeight="1">
      <c r="A64" s="39">
        <v>114</v>
      </c>
      <c r="B64" s="39"/>
      <c r="C64" s="39"/>
      <c r="D64" s="39"/>
      <c r="E64" s="39"/>
      <c r="F64" s="39"/>
      <c r="G64" s="40" t="s">
        <v>209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43" t="s">
        <v>71</v>
      </c>
      <c r="AA64" s="43"/>
      <c r="AB64" s="43"/>
      <c r="AC64" s="43"/>
      <c r="AD64" s="43"/>
      <c r="AE64" s="40" t="s">
        <v>124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38">
        <v>18</v>
      </c>
      <c r="AP64" s="38"/>
      <c r="AQ64" s="38"/>
      <c r="AR64" s="38"/>
      <c r="AS64" s="38"/>
      <c r="AT64" s="38"/>
      <c r="AU64" s="38"/>
      <c r="AV64" s="38"/>
      <c r="AW64" s="38">
        <v>0</v>
      </c>
      <c r="AX64" s="38"/>
      <c r="AY64" s="38"/>
      <c r="AZ64" s="38"/>
      <c r="BA64" s="38"/>
      <c r="BB64" s="38"/>
      <c r="BC64" s="38"/>
      <c r="BD64" s="38"/>
      <c r="BE64" s="38">
        <f t="shared" si="0"/>
        <v>18</v>
      </c>
      <c r="BF64" s="38"/>
      <c r="BG64" s="38"/>
      <c r="BH64" s="38"/>
      <c r="BI64" s="38"/>
      <c r="BJ64" s="38"/>
      <c r="BK64" s="38"/>
      <c r="BL64" s="38"/>
    </row>
    <row r="65" spans="1:64" ht="12.75" customHeight="1">
      <c r="A65" s="39">
        <v>115</v>
      </c>
      <c r="B65" s="39"/>
      <c r="C65" s="39"/>
      <c r="D65" s="39"/>
      <c r="E65" s="39"/>
      <c r="F65" s="39"/>
      <c r="G65" s="40" t="s">
        <v>210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71</v>
      </c>
      <c r="AA65" s="43"/>
      <c r="AB65" s="43"/>
      <c r="AC65" s="43"/>
      <c r="AD65" s="43"/>
      <c r="AE65" s="40" t="s">
        <v>159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50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50</v>
      </c>
      <c r="BF65" s="38"/>
      <c r="BG65" s="38"/>
      <c r="BH65" s="38"/>
      <c r="BI65" s="38"/>
      <c r="BJ65" s="38"/>
      <c r="BK65" s="38"/>
      <c r="BL65" s="38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76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>
        <f t="shared" si="0"/>
        <v>0</v>
      </c>
      <c r="BF66" s="44"/>
      <c r="BG66" s="44"/>
      <c r="BH66" s="44"/>
      <c r="BI66" s="44"/>
      <c r="BJ66" s="44"/>
      <c r="BK66" s="44"/>
      <c r="BL66" s="44"/>
    </row>
    <row r="67" spans="1:64" ht="12.75" customHeight="1">
      <c r="A67" s="39">
        <v>116</v>
      </c>
      <c r="B67" s="39"/>
      <c r="C67" s="39"/>
      <c r="D67" s="39"/>
      <c r="E67" s="39"/>
      <c r="F67" s="39"/>
      <c r="G67" s="40" t="s">
        <v>211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144</v>
      </c>
      <c r="AA67" s="43"/>
      <c r="AB67" s="43"/>
      <c r="AC67" s="43"/>
      <c r="AD67" s="43"/>
      <c r="AE67" s="40" t="s">
        <v>163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22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22</v>
      </c>
      <c r="BF67" s="38"/>
      <c r="BG67" s="38"/>
      <c r="BH67" s="38"/>
      <c r="BI67" s="38"/>
      <c r="BJ67" s="38"/>
      <c r="BK67" s="38"/>
      <c r="BL67" s="38"/>
    </row>
    <row r="68" spans="1:64" ht="25.5" customHeight="1">
      <c r="A68" s="39">
        <v>117</v>
      </c>
      <c r="B68" s="39"/>
      <c r="C68" s="39"/>
      <c r="D68" s="39"/>
      <c r="E68" s="39"/>
      <c r="F68" s="39"/>
      <c r="G68" s="40" t="s">
        <v>212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144</v>
      </c>
      <c r="AA68" s="43"/>
      <c r="AB68" s="43"/>
      <c r="AC68" s="43"/>
      <c r="AD68" s="43"/>
      <c r="AE68" s="40" t="s">
        <v>132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450000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 t="shared" si="0"/>
        <v>450000</v>
      </c>
      <c r="BF68" s="38"/>
      <c r="BG68" s="38"/>
      <c r="BH68" s="38"/>
      <c r="BI68" s="38"/>
      <c r="BJ68" s="38"/>
      <c r="BK68" s="38"/>
      <c r="BL68" s="38"/>
    </row>
    <row r="69" spans="1:64" s="4" customFormat="1" ht="12.75" customHeight="1">
      <c r="A69" s="45">
        <v>0</v>
      </c>
      <c r="B69" s="45"/>
      <c r="C69" s="45"/>
      <c r="D69" s="45"/>
      <c r="E69" s="45"/>
      <c r="F69" s="45"/>
      <c r="G69" s="46" t="s">
        <v>86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>
        <f t="shared" si="0"/>
        <v>0</v>
      </c>
      <c r="BF69" s="44"/>
      <c r="BG69" s="44"/>
      <c r="BH69" s="44"/>
      <c r="BI69" s="44"/>
      <c r="BJ69" s="44"/>
      <c r="BK69" s="44"/>
      <c r="BL69" s="44"/>
    </row>
    <row r="70" spans="1:64" ht="12.75" customHeight="1">
      <c r="A70" s="39">
        <v>118</v>
      </c>
      <c r="B70" s="39"/>
      <c r="C70" s="39"/>
      <c r="D70" s="39"/>
      <c r="E70" s="39"/>
      <c r="F70" s="39"/>
      <c r="G70" s="40" t="s">
        <v>213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144</v>
      </c>
      <c r="AA70" s="43"/>
      <c r="AB70" s="43"/>
      <c r="AC70" s="43"/>
      <c r="AD70" s="43"/>
      <c r="AE70" s="40" t="s">
        <v>91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9000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f t="shared" si="0"/>
        <v>9000</v>
      </c>
      <c r="BF70" s="38"/>
      <c r="BG70" s="38"/>
      <c r="BH70" s="38"/>
      <c r="BI70" s="38"/>
      <c r="BJ70" s="38"/>
      <c r="BK70" s="38"/>
      <c r="BL70" s="38"/>
    </row>
    <row r="71" spans="1:64" s="4" customFormat="1" ht="12.75" customHeight="1">
      <c r="A71" s="45">
        <v>0</v>
      </c>
      <c r="B71" s="45"/>
      <c r="C71" s="45"/>
      <c r="D71" s="45"/>
      <c r="E71" s="45"/>
      <c r="F71" s="45"/>
      <c r="G71" s="46" t="s">
        <v>145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si="0"/>
        <v>0</v>
      </c>
      <c r="BF71" s="44"/>
      <c r="BG71" s="44"/>
      <c r="BH71" s="44"/>
      <c r="BI71" s="44"/>
      <c r="BJ71" s="44"/>
      <c r="BK71" s="44"/>
      <c r="BL71" s="44"/>
    </row>
    <row r="72" spans="1:64" ht="25.5" customHeight="1">
      <c r="A72" s="39">
        <v>119</v>
      </c>
      <c r="B72" s="39"/>
      <c r="C72" s="39"/>
      <c r="D72" s="39"/>
      <c r="E72" s="39"/>
      <c r="F72" s="39"/>
      <c r="G72" s="40" t="s">
        <v>214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147</v>
      </c>
      <c r="AA72" s="43"/>
      <c r="AB72" s="43"/>
      <c r="AC72" s="43"/>
      <c r="AD72" s="43"/>
      <c r="AE72" s="40" t="s">
        <v>177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35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f t="shared" si="0"/>
        <v>35</v>
      </c>
      <c r="BF72" s="38"/>
      <c r="BG72" s="38"/>
      <c r="BH72" s="38"/>
      <c r="BI72" s="38"/>
      <c r="BJ72" s="38"/>
      <c r="BK72" s="38"/>
      <c r="BL72" s="38"/>
    </row>
    <row r="73" spans="1:64" ht="25.5" customHeight="1">
      <c r="A73" s="39">
        <v>120</v>
      </c>
      <c r="B73" s="39"/>
      <c r="C73" s="39"/>
      <c r="D73" s="39"/>
      <c r="E73" s="39"/>
      <c r="F73" s="39"/>
      <c r="G73" s="40" t="s">
        <v>215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147</v>
      </c>
      <c r="AA73" s="43"/>
      <c r="AB73" s="43"/>
      <c r="AC73" s="43"/>
      <c r="AD73" s="43"/>
      <c r="AE73" s="40" t="s">
        <v>177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100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f t="shared" si="0"/>
        <v>100</v>
      </c>
      <c r="BF73" s="38"/>
      <c r="BG73" s="38"/>
      <c r="BH73" s="38"/>
      <c r="BI73" s="38"/>
      <c r="BJ73" s="38"/>
      <c r="BK73" s="38"/>
      <c r="BL73" s="38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63" t="s">
        <v>103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5"/>
      <c r="AO76" s="66" t="s">
        <v>105</v>
      </c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</row>
    <row r="77" spans="1:64">
      <c r="W77" s="59" t="s">
        <v>6</v>
      </c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O77" s="59" t="s">
        <v>53</v>
      </c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</row>
    <row r="78" spans="1:64" ht="15.75" customHeight="1">
      <c r="A78" s="67" t="s">
        <v>4</v>
      </c>
      <c r="B78" s="67"/>
      <c r="C78" s="67"/>
      <c r="D78" s="67"/>
      <c r="E78" s="67"/>
      <c r="F78" s="67"/>
    </row>
    <row r="79" spans="1:64" ht="13.15" customHeight="1">
      <c r="A79" s="60" t="s">
        <v>102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1:64">
      <c r="A80" s="62" t="s">
        <v>48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63" t="s">
        <v>104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5"/>
      <c r="AO82" s="66" t="s">
        <v>106</v>
      </c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</row>
    <row r="83" spans="1:59">
      <c r="W83" s="59" t="s">
        <v>6</v>
      </c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O83" s="59" t="s">
        <v>53</v>
      </c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</row>
    <row r="84" spans="1:59">
      <c r="A84" s="57">
        <v>43874</v>
      </c>
      <c r="B84" s="58"/>
      <c r="C84" s="58"/>
      <c r="D84" s="58"/>
      <c r="E84" s="58"/>
      <c r="F84" s="58"/>
      <c r="G84" s="58"/>
      <c r="H84" s="58"/>
    </row>
    <row r="85" spans="1:59">
      <c r="A85" s="59" t="s">
        <v>46</v>
      </c>
      <c r="B85" s="59"/>
      <c r="C85" s="59"/>
      <c r="D85" s="59"/>
      <c r="E85" s="59"/>
      <c r="F85" s="59"/>
      <c r="G85" s="59"/>
      <c r="H85" s="59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47</v>
      </c>
    </row>
  </sheetData>
  <mergeCells count="223">
    <mergeCell ref="AO1:BL1"/>
    <mergeCell ref="AO2:BL2"/>
    <mergeCell ref="AO3:BL3"/>
    <mergeCell ref="AO4:BL4"/>
    <mergeCell ref="AO5:BL5"/>
    <mergeCell ref="AO6:BF6"/>
    <mergeCell ref="B13:L13"/>
    <mergeCell ref="N13:AS13"/>
    <mergeCell ref="AU13:BB13"/>
    <mergeCell ref="B15:L15"/>
    <mergeCell ref="N15:AS15"/>
    <mergeCell ref="AU15:BB15"/>
    <mergeCell ref="A9:BL9"/>
    <mergeCell ref="A10:BL10"/>
    <mergeCell ref="B12:L12"/>
    <mergeCell ref="N12:AS12"/>
    <mergeCell ref="AU12:BB12"/>
    <mergeCell ref="BE18:BL18"/>
    <mergeCell ref="B19:L19"/>
    <mergeCell ref="N19:Y19"/>
    <mergeCell ref="AA19:AI19"/>
    <mergeCell ref="AK19:BC19"/>
    <mergeCell ref="BE19:BL19"/>
    <mergeCell ref="B16:L16"/>
    <mergeCell ref="N16:AS16"/>
    <mergeCell ref="AU16:BB16"/>
    <mergeCell ref="B18:L18"/>
    <mergeCell ref="N18:Y18"/>
    <mergeCell ref="AA18:AI18"/>
    <mergeCell ref="AK18:BC18"/>
    <mergeCell ref="A24:BL24"/>
    <mergeCell ref="A25:BL25"/>
    <mergeCell ref="A27:BL27"/>
    <mergeCell ref="A28:F28"/>
    <mergeCell ref="G28:BL28"/>
    <mergeCell ref="A29:F29"/>
    <mergeCell ref="G29:BL29"/>
    <mergeCell ref="A21:T21"/>
    <mergeCell ref="U21:AD21"/>
    <mergeCell ref="AE21:AR21"/>
    <mergeCell ref="AS21:BC21"/>
    <mergeCell ref="BD21:BL21"/>
    <mergeCell ref="A22:H22"/>
    <mergeCell ref="I22:S22"/>
    <mergeCell ref="T22:W22"/>
    <mergeCell ref="A36:BL36"/>
    <mergeCell ref="A37:F37"/>
    <mergeCell ref="G37:BL37"/>
    <mergeCell ref="A38:F38"/>
    <mergeCell ref="G38:BL38"/>
    <mergeCell ref="A39:F39"/>
    <mergeCell ref="G39:BL39"/>
    <mergeCell ref="A30:F30"/>
    <mergeCell ref="G30:BL30"/>
    <mergeCell ref="A31:F31"/>
    <mergeCell ref="G31:BL31"/>
    <mergeCell ref="A33:BL33"/>
    <mergeCell ref="A34:BL34"/>
    <mergeCell ref="A40:F40"/>
    <mergeCell ref="G40:BL40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2:AY52"/>
    <mergeCell ref="A53:C54"/>
    <mergeCell ref="D53:AA54"/>
    <mergeCell ref="AB53:AI54"/>
    <mergeCell ref="AJ53:AQ54"/>
    <mergeCell ref="AR53:AY54"/>
    <mergeCell ref="A48:C48"/>
    <mergeCell ref="D48:AB48"/>
    <mergeCell ref="AC48:AJ48"/>
    <mergeCell ref="AK48:AR48"/>
    <mergeCell ref="AS48:AZ48"/>
    <mergeCell ref="A51:BL51"/>
    <mergeCell ref="A49:C49"/>
    <mergeCell ref="D49:AB49"/>
    <mergeCell ref="AC49:AJ49"/>
    <mergeCell ref="AK49:AR49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S49:AZ49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3:L63">
    <cfRule type="cellIs" dxfId="23" priority="25" stopIfTrue="1" operator="equal">
      <formula>$G62</formula>
    </cfRule>
  </conditionalFormatting>
  <conditionalFormatting sqref="D48">
    <cfRule type="cellIs" dxfId="22" priority="26" stopIfTrue="1" operator="equal">
      <formula>$D47</formula>
    </cfRule>
  </conditionalFormatting>
  <conditionalFormatting sqref="A63:F63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КПК1010160</vt:lpstr>
      <vt:lpstr>КПК1011100</vt:lpstr>
      <vt:lpstr>КПК1014040</vt:lpstr>
      <vt:lpstr>КПК1014060</vt:lpstr>
      <vt:lpstr>КПК1014082</vt:lpstr>
      <vt:lpstr>КПК1010160!Область_печати</vt:lpstr>
      <vt:lpstr>КПК1011100!Область_печати</vt:lpstr>
      <vt:lpstr>КПК1014040!Область_печати</vt:lpstr>
      <vt:lpstr>КПК1014060!Область_печати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Admin_PC</cp:lastModifiedBy>
  <cp:lastPrinted>2020-02-13T11:33:48Z</cp:lastPrinted>
  <dcterms:created xsi:type="dcterms:W3CDTF">2016-08-15T09:54:21Z</dcterms:created>
  <dcterms:modified xsi:type="dcterms:W3CDTF">2020-02-17T12:44:36Z</dcterms:modified>
</cp:coreProperties>
</file>