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 tabRatio="782" activeTab="2"/>
  </bookViews>
  <sheets>
    <sheet name="КПК0610160" sheetId="3" r:id="rId1"/>
    <sheet name="КПК0611010" sheetId="4" r:id="rId2"/>
    <sheet name="КПК0611020" sheetId="5" r:id="rId3"/>
    <sheet name="КПК0611090" sheetId="6" r:id="rId4"/>
    <sheet name="КПК0611150" sheetId="7" r:id="rId5"/>
    <sheet name="КПК0611161" sheetId="8" r:id="rId6"/>
    <sheet name="КПК0611162" sheetId="9" r:id="rId7"/>
    <sheet name="КПК0615031" sheetId="10" r:id="rId8"/>
    <sheet name="КПК0615061" sheetId="11" r:id="rId9"/>
    <sheet name="КПК0617321" sheetId="12" r:id="rId10"/>
  </sheets>
  <definedNames>
    <definedName name="_xlnm.Print_Area" localSheetId="0">КПК0610160!$A$1:$BM$97</definedName>
    <definedName name="_xlnm.Print_Area" localSheetId="1">КПК0611010!$A$1:$BM$138</definedName>
    <definedName name="_xlnm.Print_Area" localSheetId="2">КПК0611020!$A$1:$BM$142</definedName>
    <definedName name="_xlnm.Print_Area" localSheetId="3">КПК0611090!$A$1:$BM$139</definedName>
    <definedName name="_xlnm.Print_Area" localSheetId="4">КПК0611150!$A$1:$BM$85</definedName>
    <definedName name="_xlnm.Print_Area" localSheetId="5">КПК0611161!$A$1:$BM$114</definedName>
    <definedName name="_xlnm.Print_Area" localSheetId="6">КПК0611162!$A$1:$BM$89</definedName>
    <definedName name="_xlnm.Print_Area" localSheetId="7">КПК0615031!$A$1:$BM$111</definedName>
    <definedName name="_xlnm.Print_Area" localSheetId="8">КПК0615061!$A$1:$BM$83</definedName>
    <definedName name="_xlnm.Print_Area" localSheetId="9">КПК0617321!$A$1:$BM$90</definedName>
  </definedNames>
  <calcPr calcId="125725"/>
</workbook>
</file>

<file path=xl/calcChain.xml><?xml version="1.0" encoding="utf-8"?>
<calcChain xmlns="http://schemas.openxmlformats.org/spreadsheetml/2006/main">
  <c r="U22" i="5"/>
  <c r="BE85"/>
  <c r="AK58" i="4"/>
  <c r="AC58"/>
  <c r="U22"/>
  <c r="BE75" i="12"/>
  <c r="BE69"/>
  <c r="BE68"/>
  <c r="BE67"/>
  <c r="BE71"/>
  <c r="AK51"/>
  <c r="AS50"/>
  <c r="BE102" i="6" l="1"/>
  <c r="BE101"/>
  <c r="BE100"/>
  <c r="BE99"/>
  <c r="BE98"/>
  <c r="BE97"/>
  <c r="BE96"/>
  <c r="BE95"/>
  <c r="BE94"/>
  <c r="BE93"/>
  <c r="BE92"/>
  <c r="BE91"/>
  <c r="BE89"/>
  <c r="BE88"/>
  <c r="BE87"/>
  <c r="AW108" i="4" l="1"/>
  <c r="AO108"/>
  <c r="BE77" i="12" l="1"/>
  <c r="BE76"/>
  <c r="BE74"/>
  <c r="BE73"/>
  <c r="BE72"/>
  <c r="BE66"/>
  <c r="BE65"/>
  <c r="AR59"/>
  <c r="AS51"/>
  <c r="AS49"/>
  <c r="BE70" i="11"/>
  <c r="BE69"/>
  <c r="BE68"/>
  <c r="BE67"/>
  <c r="BE66"/>
  <c r="BE65"/>
  <c r="BE64"/>
  <c r="AR58"/>
  <c r="AS50"/>
  <c r="AS49"/>
  <c r="BE98" i="10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AR62"/>
  <c r="AS54"/>
  <c r="AS53"/>
  <c r="AS52"/>
  <c r="BE76" i="9"/>
  <c r="BE75"/>
  <c r="BE74"/>
  <c r="BE73"/>
  <c r="BE72"/>
  <c r="BE71"/>
  <c r="BE70"/>
  <c r="BE69"/>
  <c r="BE68"/>
  <c r="BE67"/>
  <c r="AR61"/>
  <c r="AS53"/>
  <c r="AS52"/>
  <c r="AS51"/>
  <c r="BE101" i="8"/>
  <c r="BE100"/>
  <c r="BE99"/>
  <c r="BE98"/>
  <c r="BE97"/>
  <c r="BE95"/>
  <c r="BE94"/>
  <c r="BE93"/>
  <c r="BE92"/>
  <c r="BE91"/>
  <c r="BE90"/>
  <c r="BE88"/>
  <c r="BE87"/>
  <c r="BE86"/>
  <c r="BE85"/>
  <c r="BE84"/>
  <c r="BE83"/>
  <c r="BE82"/>
  <c r="BE81"/>
  <c r="BE80"/>
  <c r="BE78"/>
  <c r="BE77"/>
  <c r="BE76"/>
  <c r="BE75"/>
  <c r="BE74"/>
  <c r="BE73"/>
  <c r="BE72"/>
  <c r="BE71"/>
  <c r="BE70"/>
  <c r="AR63"/>
  <c r="AS55"/>
  <c r="AS54"/>
  <c r="AS53"/>
  <c r="AS52"/>
  <c r="BE72" i="7"/>
  <c r="BE71"/>
  <c r="BE70"/>
  <c r="BE69"/>
  <c r="BE68"/>
  <c r="BE67"/>
  <c r="BE66"/>
  <c r="BE65"/>
  <c r="BE64"/>
  <c r="AR58"/>
  <c r="AS50"/>
  <c r="AS49"/>
  <c r="BE126" i="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86"/>
  <c r="BE85"/>
  <c r="BE84"/>
  <c r="BE83"/>
  <c r="BE82"/>
  <c r="BE81"/>
  <c r="BE80"/>
  <c r="BE79"/>
  <c r="BE78"/>
  <c r="BE77"/>
  <c r="BE76"/>
  <c r="BE75"/>
  <c r="BE74"/>
  <c r="BE73"/>
  <c r="AR66"/>
  <c r="AS58"/>
  <c r="AS56"/>
  <c r="AS55"/>
  <c r="AS54"/>
  <c r="BE129" i="5"/>
  <c r="BE128"/>
  <c r="BE127"/>
  <c r="BE126"/>
  <c r="BE125"/>
  <c r="BE124"/>
  <c r="BE123"/>
  <c r="BE122"/>
  <c r="BE121"/>
  <c r="BE119"/>
  <c r="BE118"/>
  <c r="BE117"/>
  <c r="BE116"/>
  <c r="BE115"/>
  <c r="BE114"/>
  <c r="BE113"/>
  <c r="BE112"/>
  <c r="BE111"/>
  <c r="BE110"/>
  <c r="BE108"/>
  <c r="BE107"/>
  <c r="BE106"/>
  <c r="BE105"/>
  <c r="BE104"/>
  <c r="BE103"/>
  <c r="BE102"/>
  <c r="BE101"/>
  <c r="BE100"/>
  <c r="BE99"/>
  <c r="BE98"/>
  <c r="BE97"/>
  <c r="BE96"/>
  <c r="BE95"/>
  <c r="BE93"/>
  <c r="BE92"/>
  <c r="BE91"/>
  <c r="BE90"/>
  <c r="BE89"/>
  <c r="BE88"/>
  <c r="BE87"/>
  <c r="BE86"/>
  <c r="BE84"/>
  <c r="BE83"/>
  <c r="BE82"/>
  <c r="BE81"/>
  <c r="BE80"/>
  <c r="BE79"/>
  <c r="BE78"/>
  <c r="BE77"/>
  <c r="BE76"/>
  <c r="BE75"/>
  <c r="BE74"/>
  <c r="AR67"/>
  <c r="AS59"/>
  <c r="AS58"/>
  <c r="AS57"/>
  <c r="AS56"/>
  <c r="AS55"/>
  <c r="BE125" i="4"/>
  <c r="BE124"/>
  <c r="BE123"/>
  <c r="BE122"/>
  <c r="BE121"/>
  <c r="BE120"/>
  <c r="BE119"/>
  <c r="BE117"/>
  <c r="BE116"/>
  <c r="BE115"/>
  <c r="BE114"/>
  <c r="BE113"/>
  <c r="BE112"/>
  <c r="BE111"/>
  <c r="BE110"/>
  <c r="BE109"/>
  <c r="BE108"/>
  <c r="BE106"/>
  <c r="BE105"/>
  <c r="BE104"/>
  <c r="BE103"/>
  <c r="BE102"/>
  <c r="BE101"/>
  <c r="BE100"/>
  <c r="BE99"/>
  <c r="BE98"/>
  <c r="BE97"/>
  <c r="BE96"/>
  <c r="BE95"/>
  <c r="BE94"/>
  <c r="BE93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AR66"/>
  <c r="AS58"/>
  <c r="AS56"/>
  <c r="AS55"/>
  <c r="AS54"/>
  <c r="BE84" i="3"/>
  <c r="BE83"/>
  <c r="BE82"/>
  <c r="BE81"/>
  <c r="BE79"/>
  <c r="BE78"/>
  <c r="BE77"/>
  <c r="BE75"/>
  <c r="BE74"/>
  <c r="BE73"/>
  <c r="BE72"/>
  <c r="BE71"/>
  <c r="BE70"/>
  <c r="BE68"/>
  <c r="BE67"/>
  <c r="BE66"/>
  <c r="AR59"/>
  <c r="AS51"/>
  <c r="AS50"/>
</calcChain>
</file>

<file path=xl/sharedStrings.xml><?xml version="1.0" encoding="utf-8"?>
<sst xmlns="http://schemas.openxmlformats.org/spreadsheetml/2006/main" count="1944" uniqueCount="431">
  <si>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</si>
  <si>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</si>
  <si>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</si>
  <si>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</si>
  <si>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</si>
  <si>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</si>
  <si>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</si>
  <si>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</si>
  <si>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</si>
  <si>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</si>
  <si>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</si>
  <si>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</si>
  <si>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</si>
  <si>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</si>
  <si>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</si>
  <si>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</si>
  <si>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</si>
  <si>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</si>
  <si>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</si>
  <si>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</si>
  <si>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</si>
  <si>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</si>
  <si>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</si>
  <si>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</si>
  <si>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</si>
  <si>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</si>
  <si>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</si>
  <si>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</si>
  <si>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</si>
  <si>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</si>
  <si>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</si>
  <si>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</si>
  <si>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</si>
  <si>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</si>
  <si>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</si>
  <si>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</si>
  <si>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</si>
  <si>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</si>
  <si>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</si>
  <si>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</si>
  <si>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</si>
  <si>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</si>
  <si>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</si>
  <si>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</si>
  <si>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</si>
  <si>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</si>
  <si>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</si>
  <si>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</si>
  <si>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</si>
  <si>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</si>
  <si>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</si>
  <si>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</si>
  <si>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</si>
  <si>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</si>
  <si>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</si>
  <si>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</si>
  <si>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</si>
  <si>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</si>
  <si>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</si>
  <si>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</si>
  <si>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</si>
  <si>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</si>
  <si>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</si>
  <si>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</si>
  <si>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керівництво  та  управління у відповідній  сфері освіти, молоді  та спорту</t>
  </si>
  <si>
    <t>Керівництво та управління у відповідній сфері освіти молоді та спорту</t>
  </si>
  <si>
    <t>УСЬОГО</t>
  </si>
  <si>
    <t>затрат</t>
  </si>
  <si>
    <t>кількість штатних одиниць</t>
  </si>
  <si>
    <t>од.</t>
  </si>
  <si>
    <t>мережа штатів та контингентів</t>
  </si>
  <si>
    <t>обсяг видатків на придбання предметів  довгострокового користування ( в розрізі  видатків)</t>
  </si>
  <si>
    <t>тис.грн.</t>
  </si>
  <si>
    <t>звітність установи</t>
  </si>
  <si>
    <t>компютерна  техніка</t>
  </si>
  <si>
    <t>продукту</t>
  </si>
  <si>
    <t>кількість отриманих листів, звернень, заяв, скарг</t>
  </si>
  <si>
    <t>журнали вхідних  та  вихідних  документів</t>
  </si>
  <si>
    <t>кількість прийнятих нормативно-правових актів(наказів)</t>
  </si>
  <si>
    <t>протоколи засідань</t>
  </si>
  <si>
    <t>кількість установ  яким  проведено оновлення  матеріально-технічної  бази</t>
  </si>
  <si>
    <t>звітність</t>
  </si>
  <si>
    <t>кількість придбаного обладнання  та предметів  довгострокового користування</t>
  </si>
  <si>
    <t>кількість заключених договорів  через державну  систему закупівлі</t>
  </si>
  <si>
    <t>журнали  реєстрацій</t>
  </si>
  <si>
    <t>ефективності</t>
  </si>
  <si>
    <t>кількість прийнятих розпоряджень  на одну посадову особу(наказів)</t>
  </si>
  <si>
    <t>розрахунок</t>
  </si>
  <si>
    <t>витрати на утримання однієї штатної одиниці</t>
  </si>
  <si>
    <t>середні  витрати на  придбання одиниці компютерної техніки</t>
  </si>
  <si>
    <t>якості</t>
  </si>
  <si>
    <t>відсоток  позитивних  рішень  у загальній  кількості  підготовлених</t>
  </si>
  <si>
    <t>відс.</t>
  </si>
  <si>
    <t>відсоток  вчасно виконаних листів , звернень ,заяв , скарг у їх загальній  кількості</t>
  </si>
  <si>
    <t>динаміка   кількості  установ у яких  здійснено  оновлення матеріально -технічної бази у порівняні   з минулим  роком</t>
  </si>
  <si>
    <t>рівено  оновлення  матеріально -технічної бази  у порівняні з минулим роком</t>
  </si>
  <si>
    <t>Керівництво і управління у відповідній сфері.Строк реалізації програми - постійно.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</si>
  <si>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</si>
  <si>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</si>
  <si>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</si>
  <si>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41186924</t>
  </si>
  <si>
    <t>14502000000</t>
  </si>
  <si>
    <t>бюджетної програми місцевого бюджету на 2020  рік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</si>
  <si>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</si>
  <si>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</si>
  <si>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0610000</t>
  </si>
  <si>
    <t>0160</t>
  </si>
  <si>
    <t>0111</t>
  </si>
  <si>
    <t>Забезпечити створення належних умов для надання на належному рівні дошкільної освіти та виховання дітей</t>
  </si>
  <si>
    <t>придбання предметів довгострокового користування</t>
  </si>
  <si>
    <t>Забезпечення збереження енергоресурсів</t>
  </si>
  <si>
    <t>Забезпечення збереження  енергоресурсів</t>
  </si>
  <si>
    <t>Забезпечення створення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</si>
  <si>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</si>
  <si>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зведення звітів по  мережі</t>
  </si>
  <si>
    <t>середньорічне число штатних одиниць адмінперсоналу, за умовами оплати віднесених до педагогічного персоналу</t>
  </si>
  <si>
    <t>зведення звітів  по  мережі</t>
  </si>
  <si>
    <t>середньорічне число штатних одиниць спеціалістів</t>
  </si>
  <si>
    <t>середньорічне число штатних одиниць робітників</t>
  </si>
  <si>
    <t>зведення звітів по мережі</t>
  </si>
  <si>
    <t>кількість дошкільних навчальних закладів</t>
  </si>
  <si>
    <t>всього - середньорічне число ставок (штатних одиниць)</t>
  </si>
  <si>
    <t>Обсяг видатків придбання предметів  довогострокового користування (в розрізі  їх видів )</t>
  </si>
  <si>
    <t>Обсяг видатків на  оплату енергоносіїв  та оплату  комунальних  послуг ,всього з них</t>
  </si>
  <si>
    <t>-водопостачання</t>
  </si>
  <si>
    <t>- електроенергії</t>
  </si>
  <si>
    <t>- природного газу</t>
  </si>
  <si>
    <t>-інші енергоносії</t>
  </si>
  <si>
    <t>Обсяг видатків  на проведення капітального ремонту  приміщень ( в розрізі  їх видів)</t>
  </si>
  <si>
    <t>капітальних ремонт  покрівель  та дахів</t>
  </si>
  <si>
    <t>загальна площа приміщень ( установ)</t>
  </si>
  <si>
    <t>кв. м.</t>
  </si>
  <si>
    <t>площа яка  потребує капітального ремонту</t>
  </si>
  <si>
    <t>- побутова техніка</t>
  </si>
  <si>
    <t>-інше  обладанання</t>
  </si>
  <si>
    <t>-компютерне обладнання</t>
  </si>
  <si>
    <t>кількість дітей, що відвідують дошкільні заклади</t>
  </si>
  <si>
    <t>осіб</t>
  </si>
  <si>
    <t>Обсяг споживання енергоресурсів  ,натуральні  одиниці в т.ч.</t>
  </si>
  <si>
    <t>-обсяг споживання водопостачання</t>
  </si>
  <si>
    <t>тис.куб.м</t>
  </si>
  <si>
    <t>-обсяг споживання електроенергії</t>
  </si>
  <si>
    <t>тис.кВт.год</t>
  </si>
  <si>
    <t>-обсяг споживання природного газу</t>
  </si>
  <si>
    <t>тис.тон.</t>
  </si>
  <si>
    <t>Кількість установ  в  яких планується  проведення капітального ремонту</t>
  </si>
  <si>
    <t>площа  на  якій планується проведення капітального ремонту</t>
  </si>
  <si>
    <t>дефектний  акт</t>
  </si>
  <si>
    <t>капітальний  ремонт  покрівель  та дахів</t>
  </si>
  <si>
    <t>локальний  кошторис</t>
  </si>
  <si>
    <t>Кількість установ яким проведено    оновленння матеріально технічної  бази</t>
  </si>
  <si>
    <t>кількість придбаного обладнання та предметів довгострокового користування</t>
  </si>
  <si>
    <t>в т.ч.побутова  техніка</t>
  </si>
  <si>
    <t xml:space="preserve"> - інше обладання (предмети)</t>
  </si>
  <si>
    <t>- комп`ютерне обладання</t>
  </si>
  <si>
    <t>витрати на перебування 1 дитини в дошкільному закладі</t>
  </si>
  <si>
    <t>грн.</t>
  </si>
  <si>
    <t>Середнє споживання комунальних послуг  та енергоносіїв   в т..ч.</t>
  </si>
  <si>
    <t>тис.куб.м/1 кв.м.</t>
  </si>
  <si>
    <t>-електроенергії</t>
  </si>
  <si>
    <t>тис.кВт.год/1 кв.м.</t>
  </si>
  <si>
    <t>-природний газ</t>
  </si>
  <si>
    <t>тис.куб.м/1 кв.м.опал.пл.</t>
  </si>
  <si>
    <t>тис.т./1кв.м. опал.пл.</t>
  </si>
  <si>
    <t>середні  витрати на проведення капітального ремонту покрівель( дахів)</t>
  </si>
  <si>
    <t>Середні  витрати на  придбання   одиниці   побутової  техніки</t>
  </si>
  <si>
    <t>Середні  витрати  на придбання одиниці  іншого обладанання (предметів)</t>
  </si>
  <si>
    <t>Середні  витрати на придбання одиниці  комп"ютерного обладанання</t>
  </si>
  <si>
    <t>кількість днів відвідування</t>
  </si>
  <si>
    <t>Річна економія витрачання енергоресурсів  в натуральному  виразі</t>
  </si>
  <si>
    <t>відсоток  площі на  якій  проведено капітальний  ремонт до  площі що  потребує капітального ремонту</t>
  </si>
  <si>
    <t>Динаміка кількості  установ  у яких здійснено  оновлення  матеріально -технічної  бази  у  порівняні  з минулим  роком</t>
  </si>
  <si>
    <t>Забезпечення надання дошкільної освіти.Строк реалізації - постійно.</t>
  </si>
  <si>
    <t>0611010</t>
  </si>
  <si>
    <t>Надання дошкільної освіти</t>
  </si>
  <si>
    <t>1010</t>
  </si>
  <si>
    <t>0910</t>
  </si>
  <si>
    <t>Забезпечити надання відповідних послуг денними загальноосвітніми навчальними закладами</t>
  </si>
  <si>
    <t>придбання обладання та  предметів довгострокового  користування</t>
  </si>
  <si>
    <t>Проведення капітального  ремонту  приміщень та інших обєктів</t>
  </si>
  <si>
    <t>забезпеченняи  збереження енергоресурсів</t>
  </si>
  <si>
    <t>Забезпечення надання відповідних послуг денними загальноосвітніми навчальними закладами</t>
  </si>
  <si>
    <t>кількість закладів (за ступенями шкіл)</t>
  </si>
  <si>
    <t>кількість класів (за ступенями шкіл)</t>
  </si>
  <si>
    <t>мережа  штатів та контингентів</t>
  </si>
  <si>
    <t>обсяг видатків  на придбання предметів  довгострокового користування  у розрізі  видів</t>
  </si>
  <si>
    <t>кошторис.звітність</t>
  </si>
  <si>
    <t>мультимедійне обладнання</t>
  </si>
  <si>
    <t>інші п редмети та обладнання</t>
  </si>
  <si>
    <t>Обсяг видатків на проведення капітального ремонту приміщень  у розрізі їх видів</t>
  </si>
  <si>
    <t>кошторис</t>
  </si>
  <si>
    <t>капітальний ремонт  приміщень</t>
  </si>
  <si>
    <t>загальна  площа  приміщень  (установ)</t>
  </si>
  <si>
    <t>м.кв.</t>
  </si>
  <si>
    <t>техн.документація</t>
  </si>
  <si>
    <t>площа  яка  потребує капітального ремонту</t>
  </si>
  <si>
    <t>акти обстеження ,дефектні  акти</t>
  </si>
  <si>
    <t>Обсяг видатків на  оплату енергоносіїв та комунальних  послуг -всього  зних</t>
  </si>
  <si>
    <t>- водопостачання</t>
  </si>
  <si>
    <t>кількість учнів  які  навчаються у загальноосвітніх навчальних  закладах</t>
  </si>
  <si>
    <t>мережа</t>
  </si>
  <si>
    <t>Кількість установ яким  проведено оновлення матеріально- технічної бази</t>
  </si>
  <si>
    <t>кількість придбаного обладнання  та предметів довгострокового користуання  у розрізі  видів</t>
  </si>
  <si>
    <t>інші предмети  та обладнання</t>
  </si>
  <si>
    <t>Кількість установ в яких планується проведення капітального ремонту</t>
  </si>
  <si>
    <t>Площа  на  якій  планується проведення капітального ремонту приміщень</t>
  </si>
  <si>
    <t>дефектні  акти, акти обстеження будівель</t>
  </si>
  <si>
    <t>Обсяг споживання енергоносіїв  у натуральних  одиницях- всього з них</t>
  </si>
  <si>
    <t>тис.м.куб</t>
  </si>
  <si>
    <t>-електроенргії</t>
  </si>
  <si>
    <t>-природного газу</t>
  </si>
  <si>
    <t>тис.т.</t>
  </si>
  <si>
    <t>кількість дітей від 6-18 років</t>
  </si>
  <si>
    <t>звітність форма№ ЗНЗ-1</t>
  </si>
  <si>
    <t>діто-дні відвідування</t>
  </si>
  <si>
    <t>днів</t>
  </si>
  <si>
    <t>середні  витроати на придбання одиниці комп.техніки</t>
  </si>
  <si>
    <t>розрахунково</t>
  </si>
  <si>
    <t>середні  витрати на  придбання мульт.облад</t>
  </si>
  <si>
    <t>середні  витрати на придбання інших  предметів  та обладнання</t>
  </si>
  <si>
    <t>тис.грн/м.кв</t>
  </si>
  <si>
    <t>середнє споживання комунальних  послуг  та енергоносіїв в т.ч.</t>
  </si>
  <si>
    <t>тис.куб.м/1 м.кв.</t>
  </si>
  <si>
    <t>-електроенергія</t>
  </si>
  <si>
    <t>тис.кВт.год/1м.кв.</t>
  </si>
  <si>
    <t>-природний  газ</t>
  </si>
  <si>
    <t>тис.куб.м/1 м.кв.опал.площі</t>
  </si>
  <si>
    <t>-інші  енергоносії</t>
  </si>
  <si>
    <t>т/1 м.кв.</t>
  </si>
  <si>
    <t>динаміка  кількості  установ у яких здійснено оновлення матеріально- технічної  бази</t>
  </si>
  <si>
    <t>рівень  оновлення матеріально- технічної  бази в порівняні з минулим  роком</t>
  </si>
  <si>
    <t>% площі на якій планується  проведення капітального ремонту до площі  що  потребує капітального ремонту</t>
  </si>
  <si>
    <t>Річна економія  витрачання енергоресурсів  в натуральному  виразі</t>
  </si>
  <si>
    <t>Забезпечення надання послуг з загальної середньої освіти в денних загальноосвітніх закладах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</si>
  <si>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</si>
  <si>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</si>
  <si>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</si>
  <si>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</si>
  <si>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Забезпечити залучення та надання належних умов виховання дітей в умовах позашкільної освіти</t>
  </si>
  <si>
    <t>Придбання   обладнання   і предметів довгострокового користування</t>
  </si>
  <si>
    <t>кількість закладів</t>
  </si>
  <si>
    <t>мережа  штати  та контингенти</t>
  </si>
  <si>
    <t>мережа штати та контингенти</t>
  </si>
  <si>
    <t>мережа ,штати  та  контингенти</t>
  </si>
  <si>
    <t>мережа  штати та контингенти</t>
  </si>
  <si>
    <t>Обсяги  видатків  на придбання предметів довгострокового користування (в розрізі їх  видів)</t>
  </si>
  <si>
    <t>побутова  техніка</t>
  </si>
  <si>
    <t>Обсяг видатків на  оплату енергоносіїв  та  комунальних  послуг -всього  з них</t>
  </si>
  <si>
    <t>-водопостачання та водовідведення</t>
  </si>
  <si>
    <t>середньорічна кількість дітей, які отримують позашкільну освіту</t>
  </si>
  <si>
    <t>розпорядження міського голови №160-р від 04.09.2018р. "Про затвердження мережі  на 2017/2018 рр"</t>
  </si>
  <si>
    <t>кількість одиниць  придбаного обладанання</t>
  </si>
  <si>
    <t>Обсяг споживання енергоресурсів , натуральні одиниці - всього</t>
  </si>
  <si>
    <t>витрати на 1 дитину, яка отримає позашкільну освіту</t>
  </si>
  <si>
    <t>Середні  витрати на придбання одиниці  обладанання</t>
  </si>
  <si>
    <t>Середнє споживання комунальних  послуг  та енергоносіїв в т.ч.</t>
  </si>
  <si>
    <t>тис.куб.м/1м.кв.</t>
  </si>
  <si>
    <t>тис. КВт.год / 1 м.кв.</t>
  </si>
  <si>
    <t>розрохунково</t>
  </si>
  <si>
    <t>відсоток дітей, які будуть оздоровлені( охоплені позашкільною освітою)</t>
  </si>
  <si>
    <t>Рівень оновлення матеріально-технічної  бази  у порівняні з  минулим  роком</t>
  </si>
  <si>
    <t>Річна  економія витрачання енергоресурсів в натуральному  виразі в т..ч.</t>
  </si>
  <si>
    <t>-водопостачаня та водовідведення</t>
  </si>
  <si>
    <t>Задоволення потреб дівчат і хлопців у сфері позашкільної  освіти з  урахуванням  їх  віку та місця проживання.Строк реалізації  програми - постійно</t>
  </si>
  <si>
    <t>0611090</t>
  </si>
  <si>
    <t>Надання позашкільної освіти закладами позашкільної освіти, заходи із позашкільної роботи з дітьми</t>
  </si>
  <si>
    <t>1090</t>
  </si>
  <si>
    <t>0960</t>
  </si>
  <si>
    <t>Забезпечити належну методичну роботу в установах освіти</t>
  </si>
  <si>
    <t>рішення сесії міської ради  № 19 від 25.05.2017 р. дод №1 "Структура  відділу  освіти  молоді  та спорту виконавчого комітету  Баштанської  міської  ради "</t>
  </si>
  <si>
    <t>всього середньорічне число ставок (штатних одиниць)</t>
  </si>
  <si>
    <t>Рішення сесії міської  ради №19 від 25.05.2017 р. (дод №1 "Структура  відділу освіти молоді та спорту виконанвчого комітету Баштанської  міської  ради"</t>
  </si>
  <si>
    <t>рішення сесії міської рад №19 від 25.05.2017р.</t>
  </si>
  <si>
    <t>кількість виготовлених примірників навчально-методичної літератури</t>
  </si>
  <si>
    <t>кількість проведених  методичних об"єднань ,нарад ,семінарів , форумів , науково-практичних семінарів ,конференцій та ін.</t>
  </si>
  <si>
    <t>план заходів методкабінету</t>
  </si>
  <si>
    <t>вартість виготовлення одного примірника навчально-методичної літератури</t>
  </si>
  <si>
    <t>Забезпечення належної методичної роботи установами освіти.Строк реалізації - постійно.</t>
  </si>
  <si>
    <t>0611150</t>
  </si>
  <si>
    <t>Методичне забезпечення діяльності закладів освіти</t>
  </si>
  <si>
    <t>1150</t>
  </si>
  <si>
    <t>0990</t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</si>
  <si>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</t>
  </si>
  <si>
    <t>Прибдання предметів довгострокового користувування</t>
  </si>
  <si>
    <t>Кількість централізованих бухгалтерій</t>
  </si>
  <si>
    <t>рішення сесії Баштанської міської  ради №19від 25.05.2017 р. (додаток 1) "Структура відділу  освіти молоді  та спорту  виконавчого комітету Баштанської  міської ради "</t>
  </si>
  <si>
    <t>кількість груп централізованого господарського обслуговування</t>
  </si>
  <si>
    <t>рішення сесії Баштанської міської  ради №19 від 25.05.2017 р. (дод.1) "Структура відділу освіти молоді  та спорту виконавчого комітету Баштанської  міської  ради"</t>
  </si>
  <si>
    <t>середньорічна  чисельність , штатних одиниціь</t>
  </si>
  <si>
    <t>мережа ,штати та контингенти</t>
  </si>
  <si>
    <t>Обсяг  видатків  на оплату  енергоносіїв та комунальних послуг -всього  з них</t>
  </si>
  <si>
    <t>звітнвсть</t>
  </si>
  <si>
    <t>Обсяг   видатків  на  придбання предметів  довгострокового користування  вт.ч</t>
  </si>
  <si>
    <t>Кількість  закладів  що  обслуговує централізована  бухгалтерія</t>
  </si>
  <si>
    <t>мережа , штати та контингенти</t>
  </si>
  <si>
    <t>кількість закладів що обслуговує ться групою централізованого господарського обслуговування</t>
  </si>
  <si>
    <t>Обсяг споживання енергоресурсів ,натуральні  одиниці   вт.ч.</t>
  </si>
  <si>
    <t>тис.квВт.год</t>
  </si>
  <si>
    <t>кількість установ яким  проведено матеріально-технічне  переоснащення</t>
  </si>
  <si>
    <t>Кількість придбаного обладанання  і предметів  довгострокового користування</t>
  </si>
  <si>
    <t>в т.ч. компютерна  техніка</t>
  </si>
  <si>
    <t>Кількість установ  які  обслуговує 1 працівник</t>
  </si>
  <si>
    <t>мережа ,штати та континтнти</t>
  </si>
  <si>
    <t>Середнє споживання комунальних  послуг  та енергоносіїв вт.ч.</t>
  </si>
  <si>
    <t>тис.кВт.год/1 м.кв.</t>
  </si>
  <si>
    <t>тис.куб.м/1 м.кв. опал.пл.</t>
  </si>
  <si>
    <t>Середні  витрати на придбання одиниці  товару</t>
  </si>
  <si>
    <t>Річна економія  витрачання енергоресурсів  в  натуральному  виразі  в.т.ч.</t>
  </si>
  <si>
    <t>Рівень оновлення  матеріально -технічної  бази   порівняно  з  минулим  роком</t>
  </si>
  <si>
    <t>Забезпечення фінансування закладів освіти, контроль за веденням бухгалтерського обліку та звітності  та підвищення рівня господарського обслуговування відділу  освіти молоді та спорту.Строк реалізації - постійно.</t>
  </si>
  <si>
    <t>0611161</t>
  </si>
  <si>
    <t>Забезпечення діяльності інших закладів у сфері освіти</t>
  </si>
  <si>
    <t>1161</t>
  </si>
  <si>
    <t>Забезпечення перевезення дітей , що  проживають  у сільській місцевості до  загальноосвітніх   закладів   освіти</t>
  </si>
  <si>
    <t>Забезпечення надання допомоги дітям-сиротам  та дітям позбавленим батьківського піклування , яким виповнюється 18 років</t>
  </si>
  <si>
    <t>Забезпечення перевезення дітей що проживають у сільській місцевості до загальноосвітніх закладів освіти</t>
  </si>
  <si>
    <t>Обсяг видатків  пов"язаних  з  перевезенням дітей</t>
  </si>
  <si>
    <t>кількість дітей що потребують перевезення до  загальноосвітніх  навчальних закладів</t>
  </si>
  <si>
    <t>середньорічна кількість одержувачів допомоги</t>
  </si>
  <si>
    <t>середня вартівсть перевезення однієї дитини</t>
  </si>
  <si>
    <t>середній розмір допомоги</t>
  </si>
  <si>
    <t>відсоток забезпеченості установ освіти автобусами</t>
  </si>
  <si>
    <t>Забезпечення перевезення дітей , що  проживають  у сільській  місцевості до  загальноосвітніх навчальних  закладів.Забезпечення надання допомоги дітям-сиротам  та дітям позбавленим батьківського піклування , яким виповнюється 18 років.Строк реалізації - постійно.</t>
  </si>
  <si>
    <t>0611162</t>
  </si>
  <si>
    <t>Інші програми та заходи у сфері освіти</t>
  </si>
  <si>
    <t>1162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</si>
  <si>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</si>
  <si>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Придбання обладнання  і предметів довгострокого користування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</si>
  <si>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</si>
  <si>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</si>
  <si>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</si>
  <si>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</si>
  <si>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Обсяг видатків на придбання предметів довгострокового користування ( в розрізі  видатків)</t>
  </si>
  <si>
    <t>-спортивне обладнання</t>
  </si>
  <si>
    <t>Обсяг видатків на оплату  енергоносіїв  та комунальних послуг</t>
  </si>
  <si>
    <t>водопостачання</t>
  </si>
  <si>
    <t>електроенергії</t>
  </si>
  <si>
    <t>природного  газу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</si>
  <si>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</si>
  <si>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Кількість одиниць придбаного обладнання</t>
  </si>
  <si>
    <t>Обсяг споживання енергоносіїв</t>
  </si>
  <si>
    <t>тис.кВ.год</t>
  </si>
  <si>
    <t>природний газ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</si>
  <si>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</si>
  <si>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Середні витрати на  придбання одиниці обладнання</t>
  </si>
  <si>
    <t>Середнє споживання комунальних  послуг  та  енергоносіїв</t>
  </si>
  <si>
    <t>тис.куб.м/м.кв</t>
  </si>
  <si>
    <t>тис.кВт.год/кв.м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</si>
  <si>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</si>
  <si>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Рівень оновлення матеріально-технічної бази у порівняні з минулим  роком</t>
  </si>
  <si>
    <t>електроенергія</t>
  </si>
  <si>
    <t>прородний  газ</t>
  </si>
  <si>
    <t>Створення необхідних умов умов для гармонійного виховання , фізичного розвитку ,повноцінного оздоровлення змістовного відпочинку і дозвілля дітей та молоді , самореалізації ,набуття навичок здорового способу  життя підготовки  спортсменів для резервного спорту .Строк реалізації -постійно .</t>
  </si>
  <si>
    <t>0615031</t>
  </si>
  <si>
    <t>Утримання та навчально-тренувальна робота комунальних дитячо-юнацьких спортивних шкіл</t>
  </si>
  <si>
    <t>5031</t>
  </si>
  <si>
    <t>0810</t>
  </si>
  <si>
    <t>Організація фізкультурно-оздоровчої діяльності, проведення масових фізкультурно-оздоровчих і спортивних заходів</t>
  </si>
  <si>
    <t>Організація фізкультурно- оздоровчої діяльності,проведення масових  фізкультурно-оздоровчих  і спортивних  заходів</t>
  </si>
  <si>
    <t>кількість місцевих ЦФЗН `Спорт для всіх`, од.</t>
  </si>
  <si>
    <t>програма</t>
  </si>
  <si>
    <t>кількість фізкультурно-масових заходів (у розрізі їх видів), що проводяться ЦФЗН `Спорт для всіх`, од.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</si>
  <si>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</si>
  <si>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середні витрати на проведення  одного заходу`Спорт для всіх`, грн</t>
  </si>
  <si>
    <t>Забезпечення діяльності місцевих центрів фізичного здоровя населення "Спорт для всіх" та проведення фізично-масових заходів серед населення регіону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</si>
  <si>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</si>
  <si>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</si>
  <si>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</si>
  <si>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Забезпечення   реконструкції  об"єктів</t>
  </si>
  <si>
    <t>Обсяг реконструкції</t>
  </si>
  <si>
    <t>в т.ч. виготовлення ПКД</t>
  </si>
  <si>
    <t>Середні  витрати на 1 м.кв. реконструкції обєкта</t>
  </si>
  <si>
    <t>рівень готовності об"єктів  реконструкції</t>
  </si>
  <si>
    <t>Забезпечення розвитку інфраструктури території.</t>
  </si>
  <si>
    <t>0617321</t>
  </si>
  <si>
    <t>Будівництво освітніх установ та закладів</t>
  </si>
  <si>
    <t>7321</t>
  </si>
  <si>
    <t>0443</t>
  </si>
  <si>
    <t>Забезпечення організаційних ,економічних  ,фінансових та інших умов діяльності  відділу освіти ,молоді та спорту виконавчого комітету міської ради</t>
  </si>
  <si>
    <t xml:space="preserve">наказ відділу  освіти молоді та спорту виконавчого комітету Баштанської міської ради  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</si>
  <si>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запровадження програмно-цільового  методу  складання  та  виконання  місцевих  бюджетів "   наказ  МФУ  від 01.10.2010 р. №1147 "Про затвердження типового переліку  бюджетних  програм  та  результативних  показників їх  виконання для  місцевих  бюджетів   у галузі  "Державне  управління ",рішення сесії Баштансько  міської  ради №19 від 23.12.2019 р."Про  міський бюджет Баштанської міської ради на  2020р."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</si>
  <si>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"Освіти",рішення сесії Баштансько  міської  ради №19 від 23.12.2019 р."Про  міський бюджет Баштанської міської ради на  2020р."</t>
  </si>
  <si>
    <t>Визнає пріоритетну роль дошкільної освіти та створює належні умови для її здобуття.</t>
  </si>
  <si>
    <t>Забезпечує доступність і безоплатність дошкільної освіти в  комунальних закладах дошкільної освіти</t>
  </si>
  <si>
    <t>Сприяє розвитку та збереженню мережі закладів дошкільної освіти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</si>
  <si>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"Освіта ""рішення сесії Баштансько  міської  ради №19 від 23.12.2019 р."Про  міський бюджет Баштанської міської ради на  2020р."</t>
  </si>
  <si>
    <t>Забезпечення права на безоплатну освіту</t>
  </si>
  <si>
    <t>Забезпечення необхідних умов функціонування і розвитку загальної середньої освіти;</t>
  </si>
  <si>
    <t>розпорядження міського голови від 05.09.2019  №160-р"Про затвердження мережі загальноосвітніх  навчальних  закладів на 2019/2020 н.р."</t>
  </si>
  <si>
    <t>розпорядження міського голови від 05.09.2019 р. №160-р</t>
  </si>
  <si>
    <t xml:space="preserve">Доступність  позашкільної освіти </t>
  </si>
  <si>
    <t>Створення умов для здобуття вихованцями, учнями і слухачами позашкільної освіти;</t>
  </si>
  <si>
    <t>Координація зусиль органів виконавчої влади, органів місцевого самоврядуванняї на подальше становлення і розвиток позашкільної освіти.</t>
  </si>
  <si>
    <t xml:space="preserve">середньорічна кількість дітей, які отримують позашкільну освіту  в т.ч. </t>
  </si>
  <si>
    <t>розпорядження міського голови №153-р від 05.09.2019р. "Про затвердження мережі  на 2019/2020рр"</t>
  </si>
  <si>
    <t xml:space="preserve"> хлопчики</t>
  </si>
  <si>
    <t>дівчатка</t>
  </si>
  <si>
    <t>у тому  числі  кількість дітей  за  напрямами діяльності  гуртків дівчатка</t>
  </si>
  <si>
    <t>художньо- естетичний в т.ч.</t>
  </si>
  <si>
    <t>хлопчики</t>
  </si>
  <si>
    <t>туристсько-краєзнавчий</t>
  </si>
  <si>
    <t xml:space="preserve">хлопчики </t>
  </si>
  <si>
    <t xml:space="preserve">     дівчатка</t>
  </si>
  <si>
    <t>еколого-натуралістичний</t>
  </si>
  <si>
    <t>науково-технічний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</si>
  <si>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 рішення сесії Баштансько  міської  ради №19 від 23.12.2019 р."Про  міський бюджет Баштанської міської ради на  2020р."</t>
  </si>
  <si>
    <t>Науково-методичне забезпечення системи загальної, середньої та дошкільної освіти.</t>
  </si>
  <si>
    <t>Підвищення кваліфікації професійного рівня педагогічних працівників загальноосвітніх, дошкільних і позашкільних навчальних закладів та
розвиток їхньої творчої інніціативи у міжкурсовий період.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</si>
  <si>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"Освіта ""рішення сесії Баштансько  міської  ради №19 від 23.12.2019 р."Про  міський бюджет Баштанської міської ради на  2020р."</t>
  </si>
  <si>
    <t>Забезпечення організації  та ведення бухгалтерського обліку, складання та подання фінансової і бюджетної звітності у порядку, встановленому законодавством</t>
  </si>
  <si>
    <t>Забезпечення доступність інформації про бюджет відповідно до законодавства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</si>
  <si>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"Освіта "рішення сесії Баштансько  міської  ради №19 від 23.12.2019 р."Про  міський бюджет Баштанської міської ради на  2020р."</t>
  </si>
  <si>
    <t>Забезпечення перевезення дітей , що  проживають  у сільській  місцевості до  загальноосвітніх навчальних  закладів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</si>
  <si>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"Освіта ",рішення сесії Баштансько  міської  ради №19 від 23.12.2019 р."Про  міський бюджет Баштанської міської ради на  2020р."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</si>
  <si>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наказМІністерства молоді  та спорту України  №4393 від 23.11.2016 "Про затвердження типового переліку  бюджетних  програм  та  результативних  показників їх  виконання для  місцевих  бюджетів   у сфері фізичної культури та  спорту""рішення сесії Баштансько  міської  ради №19 від 23.12.2019 р."Про  міський бюджет Баштанської міської ради на  2020р."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</si>
  <si>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Закон України "Про Державний бюджет України"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наказ міністерства фінансів України від 27.07.2011 р. №945 "Про затвердження примірного переліку  результативних  показників бюджетних  програм для місцевих  бюджетів за  видвтками що не враховуються при  визначені обсягу міжбюджетних трансфертів"рішення сесії Баштанської  міської  ради №19 від 23.12.2019 р."Про  міський бюджет Баштанської міської ради на  2020р."</t>
  </si>
  <si>
    <t>Міський голова</t>
  </si>
  <si>
    <t>ГАННА ЗЕРКАЛІНА</t>
  </si>
  <si>
    <t xml:space="preserve">ІВАН   РУБСЬКИЙ </t>
  </si>
  <si>
    <t>Удосконалення системи дитячо-юнацького спорту, підвищення якості відбору обдарованих осіб до системи резервного спорту</t>
  </si>
  <si>
    <t>Здійснення фізкультурно-масової роботи серед населення, підтримка спорту вищих досягень та заходи з регіонального розвитку фізичної культури та спорту</t>
  </si>
  <si>
    <t>Здійснення заходів щодо соціально-економічного розвитку</t>
  </si>
  <si>
    <t>Забезпеченя  проведення капітального ремонту</t>
  </si>
  <si>
    <t>грн.,</t>
  </si>
  <si>
    <t>Обсяг проведеного капітального  ремонту</t>
  </si>
  <si>
    <t>Кількість обєктів  що  планується  реконструювати,ремонтувати</t>
  </si>
  <si>
    <t>Середні  витрати на 1 м.кв. ремонту  обєкта</t>
  </si>
  <si>
    <t>від 13 лютого 2020 року__№_51_________________</t>
  </si>
  <si>
    <t>Баштанська міська рада</t>
  </si>
  <si>
    <t>Ганна  ЗЕРКАЛІНА</t>
  </si>
  <si>
    <t xml:space="preserve">Іван   РУБСЬКИЙ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</si>
</sst>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000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1" fillId="0" borderId="8" xfId="0" applyNumberFormat="1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opLeftCell="A47" zoomScaleNormal="100" zoomScaleSheetLayoutView="100" workbookViewId="0">
      <selection activeCell="AO87" sqref="AO87:BG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4.5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4.2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/>
    <row r="9" spans="1:77" hidden="1"/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55</v>
      </c>
      <c r="B19" s="148" t="s">
        <v>103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106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107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104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v>969478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969478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72.75" customHeight="1">
      <c r="A26" s="144" t="s">
        <v>380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122" t="s">
        <v>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50</v>
      </c>
    </row>
    <row r="32" spans="1:79" ht="23.25" customHeight="1">
      <c r="A32" s="88">
        <v>1</v>
      </c>
      <c r="B32" s="88"/>
      <c r="C32" s="88"/>
      <c r="D32" s="88"/>
      <c r="E32" s="88"/>
      <c r="F32" s="88"/>
      <c r="G32" s="141" t="s">
        <v>378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3"/>
      <c r="CA32" s="1" t="s">
        <v>49</v>
      </c>
    </row>
    <row r="33" spans="1:79" ht="0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21" t="s">
        <v>39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</row>
    <row r="35" spans="1:79" ht="15.95" customHeight="1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79" ht="3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21" t="s">
        <v>40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79" ht="18" customHeight="1">
      <c r="A38" s="137" t="s">
        <v>29</v>
      </c>
      <c r="B38" s="137"/>
      <c r="C38" s="137"/>
      <c r="D38" s="137"/>
      <c r="E38" s="137"/>
      <c r="F38" s="137"/>
      <c r="G38" s="138" t="s">
        <v>26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</row>
    <row r="39" spans="1:79" ht="15.75" hidden="1">
      <c r="A39" s="88">
        <v>1</v>
      </c>
      <c r="B39" s="88"/>
      <c r="C39" s="88"/>
      <c r="D39" s="88"/>
      <c r="E39" s="88"/>
      <c r="F39" s="88"/>
      <c r="G39" s="138">
        <v>2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79" ht="10.5" hidden="1" customHeight="1">
      <c r="A40" s="60" t="s">
        <v>7</v>
      </c>
      <c r="B40" s="60"/>
      <c r="C40" s="60"/>
      <c r="D40" s="60"/>
      <c r="E40" s="60"/>
      <c r="F40" s="60"/>
      <c r="G40" s="122" t="s">
        <v>8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  <c r="CA40" s="1" t="s">
        <v>12</v>
      </c>
    </row>
    <row r="41" spans="1:79" s="46" customFormat="1" ht="20.25" customHeight="1">
      <c r="A41" s="88">
        <v>1</v>
      </c>
      <c r="B41" s="88"/>
      <c r="C41" s="88"/>
      <c r="D41" s="88"/>
      <c r="E41" s="88"/>
      <c r="F41" s="88"/>
      <c r="G41" s="89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46" t="s">
        <v>13</v>
      </c>
    </row>
    <row r="42" spans="1:79" s="46" customFormat="1" ht="18.75" hidden="1" customHeight="1">
      <c r="A42" s="88"/>
      <c r="B42" s="88"/>
      <c r="C42" s="88"/>
      <c r="D42" s="88"/>
      <c r="E42" s="88"/>
      <c r="F42" s="88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2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21" t="s">
        <v>42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3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8" t="s">
        <v>29</v>
      </c>
      <c r="B46" s="88"/>
      <c r="C46" s="88"/>
      <c r="D46" s="127" t="s">
        <v>27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9"/>
      <c r="AC46" s="88" t="s">
        <v>30</v>
      </c>
      <c r="AD46" s="88"/>
      <c r="AE46" s="88"/>
      <c r="AF46" s="88"/>
      <c r="AG46" s="88"/>
      <c r="AH46" s="88"/>
      <c r="AI46" s="88"/>
      <c r="AJ46" s="88"/>
      <c r="AK46" s="88" t="s">
        <v>31</v>
      </c>
      <c r="AL46" s="88"/>
      <c r="AM46" s="88"/>
      <c r="AN46" s="88"/>
      <c r="AO46" s="88"/>
      <c r="AP46" s="88"/>
      <c r="AQ46" s="88"/>
      <c r="AR46" s="88"/>
      <c r="AS46" s="88" t="s">
        <v>28</v>
      </c>
      <c r="AT46" s="88"/>
      <c r="AU46" s="88"/>
      <c r="AV46" s="88"/>
      <c r="AW46" s="88"/>
      <c r="AX46" s="88"/>
      <c r="AY46" s="88"/>
      <c r="AZ46" s="8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8"/>
      <c r="B47" s="88"/>
      <c r="C47" s="88"/>
      <c r="D47" s="13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31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8">
        <v>1</v>
      </c>
      <c r="B48" s="88"/>
      <c r="C48" s="88"/>
      <c r="D48" s="113">
        <v>2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88">
        <v>3</v>
      </c>
      <c r="AD48" s="88"/>
      <c r="AE48" s="88"/>
      <c r="AF48" s="88"/>
      <c r="AG48" s="88"/>
      <c r="AH48" s="88"/>
      <c r="AI48" s="88"/>
      <c r="AJ48" s="88"/>
      <c r="AK48" s="88">
        <v>4</v>
      </c>
      <c r="AL48" s="88"/>
      <c r="AM48" s="88"/>
      <c r="AN48" s="88"/>
      <c r="AO48" s="88"/>
      <c r="AP48" s="88"/>
      <c r="AQ48" s="88"/>
      <c r="AR48" s="88"/>
      <c r="AS48" s="88">
        <v>5</v>
      </c>
      <c r="AT48" s="88"/>
      <c r="AU48" s="88"/>
      <c r="AV48" s="88"/>
      <c r="AW48" s="88"/>
      <c r="AX48" s="88"/>
      <c r="AY48" s="88"/>
      <c r="AZ48" s="8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0" t="s">
        <v>7</v>
      </c>
      <c r="B49" s="60"/>
      <c r="C49" s="60"/>
      <c r="D49" s="134" t="s">
        <v>8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6"/>
      <c r="AC49" s="125" t="s">
        <v>9</v>
      </c>
      <c r="AD49" s="125"/>
      <c r="AE49" s="125"/>
      <c r="AF49" s="125"/>
      <c r="AG49" s="125"/>
      <c r="AH49" s="125"/>
      <c r="AI49" s="125"/>
      <c r="AJ49" s="125"/>
      <c r="AK49" s="125" t="s">
        <v>10</v>
      </c>
      <c r="AL49" s="125"/>
      <c r="AM49" s="125"/>
      <c r="AN49" s="125"/>
      <c r="AO49" s="125"/>
      <c r="AP49" s="125"/>
      <c r="AQ49" s="125"/>
      <c r="AR49" s="125"/>
      <c r="AS49" s="64" t="s">
        <v>11</v>
      </c>
      <c r="AT49" s="125"/>
      <c r="AU49" s="125"/>
      <c r="AV49" s="125"/>
      <c r="AW49" s="125"/>
      <c r="AX49" s="125"/>
      <c r="AY49" s="125"/>
      <c r="AZ49" s="125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21.75" customHeight="1">
      <c r="A50" s="88">
        <v>1</v>
      </c>
      <c r="B50" s="88"/>
      <c r="C50" s="88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132">
        <v>969478</v>
      </c>
      <c r="AD50" s="132"/>
      <c r="AE50" s="132"/>
      <c r="AF50" s="132"/>
      <c r="AG50" s="132"/>
      <c r="AH50" s="132"/>
      <c r="AI50" s="132"/>
      <c r="AJ50" s="132"/>
      <c r="AK50" s="132">
        <v>0</v>
      </c>
      <c r="AL50" s="132"/>
      <c r="AM50" s="132"/>
      <c r="AN50" s="132"/>
      <c r="AO50" s="132"/>
      <c r="AP50" s="132"/>
      <c r="AQ50" s="132"/>
      <c r="AR50" s="132"/>
      <c r="AS50" s="132">
        <f>AC50+AK50</f>
        <v>969478</v>
      </c>
      <c r="AT50" s="132"/>
      <c r="AU50" s="132"/>
      <c r="AV50" s="132"/>
      <c r="AW50" s="132"/>
      <c r="AX50" s="132"/>
      <c r="AY50" s="132"/>
      <c r="AZ50" s="132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s="4" customFormat="1" ht="15.75">
      <c r="A51" s="92"/>
      <c r="B51" s="92"/>
      <c r="C51" s="92"/>
      <c r="D51" s="93" t="s">
        <v>66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969478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969478</v>
      </c>
      <c r="AT51" s="96"/>
      <c r="AU51" s="96"/>
      <c r="AV51" s="96"/>
      <c r="AW51" s="96"/>
      <c r="AX51" s="96"/>
      <c r="AY51" s="96"/>
      <c r="AZ51" s="96"/>
      <c r="BA51" s="43"/>
      <c r="BB51" s="43"/>
      <c r="BC51" s="43"/>
      <c r="BD51" s="43"/>
      <c r="BE51" s="43"/>
      <c r="BF51" s="43"/>
      <c r="BG51" s="43"/>
      <c r="BH51" s="43"/>
    </row>
    <row r="53" spans="1:79" ht="15.75" customHeight="1">
      <c r="A53" s="133" t="s">
        <v>43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</row>
    <row r="54" spans="1:79" ht="1.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8" t="s">
        <v>29</v>
      </c>
      <c r="B55" s="88"/>
      <c r="C55" s="88"/>
      <c r="D55" s="127" t="s">
        <v>35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  <c r="AB55" s="88" t="s">
        <v>30</v>
      </c>
      <c r="AC55" s="88"/>
      <c r="AD55" s="88"/>
      <c r="AE55" s="88"/>
      <c r="AF55" s="88"/>
      <c r="AG55" s="88"/>
      <c r="AH55" s="88"/>
      <c r="AI55" s="88"/>
      <c r="AJ55" s="88" t="s">
        <v>31</v>
      </c>
      <c r="AK55" s="88"/>
      <c r="AL55" s="88"/>
      <c r="AM55" s="88"/>
      <c r="AN55" s="88"/>
      <c r="AO55" s="88"/>
      <c r="AP55" s="88"/>
      <c r="AQ55" s="88"/>
      <c r="AR55" s="88" t="s">
        <v>28</v>
      </c>
      <c r="AS55" s="88"/>
      <c r="AT55" s="88"/>
      <c r="AU55" s="88"/>
      <c r="AV55" s="88"/>
      <c r="AW55" s="88"/>
      <c r="AX55" s="88"/>
      <c r="AY55" s="88"/>
    </row>
    <row r="56" spans="1:79" ht="12.75" customHeight="1">
      <c r="A56" s="88"/>
      <c r="B56" s="88"/>
      <c r="C56" s="88"/>
      <c r="D56" s="13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31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</row>
    <row r="57" spans="1:79" ht="15.75" customHeight="1">
      <c r="A57" s="88">
        <v>1</v>
      </c>
      <c r="B57" s="88"/>
      <c r="C57" s="88"/>
      <c r="D57" s="113">
        <v>2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5"/>
      <c r="AB57" s="88">
        <v>3</v>
      </c>
      <c r="AC57" s="88"/>
      <c r="AD57" s="88"/>
      <c r="AE57" s="88"/>
      <c r="AF57" s="88"/>
      <c r="AG57" s="88"/>
      <c r="AH57" s="88"/>
      <c r="AI57" s="88"/>
      <c r="AJ57" s="88">
        <v>4</v>
      </c>
      <c r="AK57" s="88"/>
      <c r="AL57" s="88"/>
      <c r="AM57" s="88"/>
      <c r="AN57" s="88"/>
      <c r="AO57" s="88"/>
      <c r="AP57" s="88"/>
      <c r="AQ57" s="88"/>
      <c r="AR57" s="88">
        <v>5</v>
      </c>
      <c r="AS57" s="88"/>
      <c r="AT57" s="88"/>
      <c r="AU57" s="88"/>
      <c r="AV57" s="88"/>
      <c r="AW57" s="88"/>
      <c r="AX57" s="88"/>
      <c r="AY57" s="88"/>
    </row>
    <row r="58" spans="1:79" ht="12.75" hidden="1" customHeight="1">
      <c r="A58" s="60" t="s">
        <v>7</v>
      </c>
      <c r="B58" s="60"/>
      <c r="C58" s="60"/>
      <c r="D58" s="122" t="s">
        <v>8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125" t="s">
        <v>9</v>
      </c>
      <c r="AC58" s="125"/>
      <c r="AD58" s="125"/>
      <c r="AE58" s="125"/>
      <c r="AF58" s="125"/>
      <c r="AG58" s="125"/>
      <c r="AH58" s="125"/>
      <c r="AI58" s="125"/>
      <c r="AJ58" s="125" t="s">
        <v>10</v>
      </c>
      <c r="AK58" s="125"/>
      <c r="AL58" s="125"/>
      <c r="AM58" s="125"/>
      <c r="AN58" s="125"/>
      <c r="AO58" s="125"/>
      <c r="AP58" s="125"/>
      <c r="AQ58" s="125"/>
      <c r="AR58" s="125" t="s">
        <v>11</v>
      </c>
      <c r="AS58" s="125"/>
      <c r="AT58" s="125"/>
      <c r="AU58" s="125"/>
      <c r="AV58" s="125"/>
      <c r="AW58" s="125"/>
      <c r="AX58" s="125"/>
      <c r="AY58" s="125"/>
      <c r="CA58" s="1" t="s">
        <v>16</v>
      </c>
    </row>
    <row r="59" spans="1:79" s="4" customFormat="1" ht="12.75" customHeight="1">
      <c r="A59" s="116"/>
      <c r="B59" s="116"/>
      <c r="C59" s="116"/>
      <c r="D59" s="117" t="s">
        <v>28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>
        <f>AB59+AJ59</f>
        <v>0</v>
      </c>
      <c r="AS59" s="120"/>
      <c r="AT59" s="120"/>
      <c r="AU59" s="120"/>
      <c r="AV59" s="120"/>
      <c r="AW59" s="120"/>
      <c r="AX59" s="120"/>
      <c r="AY59" s="120"/>
      <c r="CA59" s="4" t="s">
        <v>17</v>
      </c>
    </row>
    <row r="61" spans="1:79" ht="15.75" customHeight="1">
      <c r="A61" s="121" t="s">
        <v>44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</row>
    <row r="62" spans="1:79" ht="30" customHeight="1">
      <c r="A62" s="88" t="s">
        <v>29</v>
      </c>
      <c r="B62" s="88"/>
      <c r="C62" s="88"/>
      <c r="D62" s="88"/>
      <c r="E62" s="88"/>
      <c r="F62" s="88"/>
      <c r="G62" s="113" t="s">
        <v>45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88" t="s">
        <v>3</v>
      </c>
      <c r="AA62" s="88"/>
      <c r="AB62" s="88"/>
      <c r="AC62" s="88"/>
      <c r="AD62" s="88"/>
      <c r="AE62" s="88" t="s">
        <v>2</v>
      </c>
      <c r="AF62" s="88"/>
      <c r="AG62" s="88"/>
      <c r="AH62" s="88"/>
      <c r="AI62" s="88"/>
      <c r="AJ62" s="88"/>
      <c r="AK62" s="88"/>
      <c r="AL62" s="88"/>
      <c r="AM62" s="88"/>
      <c r="AN62" s="88"/>
      <c r="AO62" s="113" t="s">
        <v>30</v>
      </c>
      <c r="AP62" s="114"/>
      <c r="AQ62" s="114"/>
      <c r="AR62" s="114"/>
      <c r="AS62" s="114"/>
      <c r="AT62" s="114"/>
      <c r="AU62" s="114"/>
      <c r="AV62" s="115"/>
      <c r="AW62" s="113" t="s">
        <v>31</v>
      </c>
      <c r="AX62" s="114"/>
      <c r="AY62" s="114"/>
      <c r="AZ62" s="114"/>
      <c r="BA62" s="114"/>
      <c r="BB62" s="114"/>
      <c r="BC62" s="114"/>
      <c r="BD62" s="115"/>
      <c r="BE62" s="113" t="s">
        <v>28</v>
      </c>
      <c r="BF62" s="114"/>
      <c r="BG62" s="114"/>
      <c r="BH62" s="114"/>
      <c r="BI62" s="114"/>
      <c r="BJ62" s="114"/>
      <c r="BK62" s="114"/>
      <c r="BL62" s="115"/>
    </row>
    <row r="63" spans="1:79" ht="15.75" customHeight="1" thickBot="1">
      <c r="A63" s="88">
        <v>1</v>
      </c>
      <c r="B63" s="88"/>
      <c r="C63" s="88"/>
      <c r="D63" s="88"/>
      <c r="E63" s="88"/>
      <c r="F63" s="88"/>
      <c r="G63" s="113">
        <v>2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88">
        <v>3</v>
      </c>
      <c r="AA63" s="88"/>
      <c r="AB63" s="88"/>
      <c r="AC63" s="88"/>
      <c r="AD63" s="88"/>
      <c r="AE63" s="88">
        <v>4</v>
      </c>
      <c r="AF63" s="88"/>
      <c r="AG63" s="88"/>
      <c r="AH63" s="88"/>
      <c r="AI63" s="88"/>
      <c r="AJ63" s="88"/>
      <c r="AK63" s="88"/>
      <c r="AL63" s="88"/>
      <c r="AM63" s="88"/>
      <c r="AN63" s="88"/>
      <c r="AO63" s="88">
        <v>5</v>
      </c>
      <c r="AP63" s="88"/>
      <c r="AQ63" s="88"/>
      <c r="AR63" s="88"/>
      <c r="AS63" s="88"/>
      <c r="AT63" s="88"/>
      <c r="AU63" s="88"/>
      <c r="AV63" s="88"/>
      <c r="AW63" s="88">
        <v>6</v>
      </c>
      <c r="AX63" s="88"/>
      <c r="AY63" s="88"/>
      <c r="AZ63" s="88"/>
      <c r="BA63" s="88"/>
      <c r="BB63" s="88"/>
      <c r="BC63" s="88"/>
      <c r="BD63" s="88"/>
      <c r="BE63" s="88">
        <v>7</v>
      </c>
      <c r="BF63" s="88"/>
      <c r="BG63" s="88"/>
      <c r="BH63" s="88"/>
      <c r="BI63" s="88"/>
      <c r="BJ63" s="88"/>
      <c r="BK63" s="88"/>
      <c r="BL63" s="88"/>
    </row>
    <row r="64" spans="1:79" ht="12.75" hidden="1" customHeight="1">
      <c r="A64" s="79" t="s">
        <v>34</v>
      </c>
      <c r="B64" s="79"/>
      <c r="C64" s="79"/>
      <c r="D64" s="79"/>
      <c r="E64" s="79"/>
      <c r="F64" s="79"/>
      <c r="G64" s="109" t="s">
        <v>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79" t="s">
        <v>20</v>
      </c>
      <c r="AA64" s="79"/>
      <c r="AB64" s="79"/>
      <c r="AC64" s="79"/>
      <c r="AD64" s="79"/>
      <c r="AE64" s="112" t="s">
        <v>33</v>
      </c>
      <c r="AF64" s="112"/>
      <c r="AG64" s="112"/>
      <c r="AH64" s="112"/>
      <c r="AI64" s="112"/>
      <c r="AJ64" s="112"/>
      <c r="AK64" s="112"/>
      <c r="AL64" s="112"/>
      <c r="AM64" s="112"/>
      <c r="AN64" s="109"/>
      <c r="AO64" s="103" t="s">
        <v>9</v>
      </c>
      <c r="AP64" s="103"/>
      <c r="AQ64" s="103"/>
      <c r="AR64" s="103"/>
      <c r="AS64" s="103"/>
      <c r="AT64" s="103"/>
      <c r="AU64" s="103"/>
      <c r="AV64" s="103"/>
      <c r="AW64" s="103" t="s">
        <v>32</v>
      </c>
      <c r="AX64" s="103"/>
      <c r="AY64" s="103"/>
      <c r="AZ64" s="103"/>
      <c r="BA64" s="103"/>
      <c r="BB64" s="103"/>
      <c r="BC64" s="103"/>
      <c r="BD64" s="103"/>
      <c r="BE64" s="103" t="s">
        <v>11</v>
      </c>
      <c r="BF64" s="103"/>
      <c r="BG64" s="103"/>
      <c r="BH64" s="103"/>
      <c r="BI64" s="103"/>
      <c r="BJ64" s="103"/>
      <c r="BK64" s="103"/>
      <c r="BL64" s="103"/>
      <c r="CA64" s="1" t="s">
        <v>18</v>
      </c>
    </row>
    <row r="65" spans="1:79" s="4" customFormat="1" ht="12.75" customHeight="1" thickBot="1">
      <c r="A65" s="73">
        <v>1</v>
      </c>
      <c r="B65" s="74"/>
      <c r="C65" s="74"/>
      <c r="D65" s="74"/>
      <c r="E65" s="74"/>
      <c r="F65" s="74"/>
      <c r="G65" s="104" t="s">
        <v>67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8"/>
      <c r="AA65" s="78"/>
      <c r="AB65" s="78"/>
      <c r="AC65" s="78"/>
      <c r="AD65" s="78"/>
      <c r="AE65" s="107"/>
      <c r="AF65" s="107"/>
      <c r="AG65" s="107"/>
      <c r="AH65" s="107"/>
      <c r="AI65" s="107"/>
      <c r="AJ65" s="107"/>
      <c r="AK65" s="107"/>
      <c r="AL65" s="107"/>
      <c r="AM65" s="107"/>
      <c r="AN65" s="108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6"/>
      <c r="CA65" s="4" t="s">
        <v>19</v>
      </c>
    </row>
    <row r="66" spans="1:79" ht="12.75" customHeight="1">
      <c r="A66" s="67"/>
      <c r="B66" s="67"/>
      <c r="C66" s="67"/>
      <c r="D66" s="67"/>
      <c r="E66" s="67"/>
      <c r="F66" s="67"/>
      <c r="G66" s="68" t="s">
        <v>68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1" t="s">
        <v>69</v>
      </c>
      <c r="AA66" s="71"/>
      <c r="AB66" s="71"/>
      <c r="AC66" s="71"/>
      <c r="AD66" s="71"/>
      <c r="AE66" s="68" t="s">
        <v>70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72">
        <v>4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f t="shared" ref="BE66:BE84" si="0">AO66+AW66</f>
        <v>4</v>
      </c>
      <c r="BF66" s="72"/>
      <c r="BG66" s="72"/>
      <c r="BH66" s="72"/>
      <c r="BI66" s="72"/>
      <c r="BJ66" s="72"/>
      <c r="BK66" s="72"/>
      <c r="BL66" s="72"/>
    </row>
    <row r="67" spans="1:79" ht="25.5" customHeight="1">
      <c r="A67" s="60"/>
      <c r="B67" s="60"/>
      <c r="C67" s="60"/>
      <c r="D67" s="60"/>
      <c r="E67" s="60"/>
      <c r="F67" s="60"/>
      <c r="G67" s="61" t="s">
        <v>71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 t="s">
        <v>72</v>
      </c>
      <c r="AA67" s="64"/>
      <c r="AB67" s="64"/>
      <c r="AC67" s="64"/>
      <c r="AD67" s="64"/>
      <c r="AE67" s="61" t="s">
        <v>73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59">
        <v>0</v>
      </c>
      <c r="AP67" s="59"/>
      <c r="AQ67" s="59"/>
      <c r="AR67" s="59"/>
      <c r="AS67" s="59"/>
      <c r="AT67" s="59"/>
      <c r="AU67" s="59"/>
      <c r="AV67" s="59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f t="shared" si="0"/>
        <v>0</v>
      </c>
      <c r="BF67" s="59"/>
      <c r="BG67" s="59"/>
      <c r="BH67" s="59"/>
      <c r="BI67" s="59"/>
      <c r="BJ67" s="59"/>
      <c r="BK67" s="59"/>
      <c r="BL67" s="59"/>
    </row>
    <row r="68" spans="1:79" ht="12.75" customHeight="1" thickBot="1">
      <c r="A68" s="79"/>
      <c r="B68" s="79"/>
      <c r="C68" s="79"/>
      <c r="D68" s="79"/>
      <c r="E68" s="79"/>
      <c r="F68" s="79"/>
      <c r="G68" s="80" t="s">
        <v>74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3" t="s">
        <v>72</v>
      </c>
      <c r="AA68" s="83"/>
      <c r="AB68" s="83"/>
      <c r="AC68" s="83"/>
      <c r="AD68" s="83"/>
      <c r="AE68" s="80" t="s">
        <v>73</v>
      </c>
      <c r="AF68" s="81"/>
      <c r="AG68" s="81"/>
      <c r="AH68" s="81"/>
      <c r="AI68" s="81"/>
      <c r="AJ68" s="81"/>
      <c r="AK68" s="81"/>
      <c r="AL68" s="81"/>
      <c r="AM68" s="81"/>
      <c r="AN68" s="82"/>
      <c r="AO68" s="84">
        <v>0</v>
      </c>
      <c r="AP68" s="84"/>
      <c r="AQ68" s="84"/>
      <c r="AR68" s="84"/>
      <c r="AS68" s="84"/>
      <c r="AT68" s="84"/>
      <c r="AU68" s="84"/>
      <c r="AV68" s="84"/>
      <c r="AW68" s="84">
        <v>0</v>
      </c>
      <c r="AX68" s="84"/>
      <c r="AY68" s="84"/>
      <c r="AZ68" s="84"/>
      <c r="BA68" s="84"/>
      <c r="BB68" s="84"/>
      <c r="BC68" s="84"/>
      <c r="BD68" s="84"/>
      <c r="BE68" s="84">
        <f t="shared" si="0"/>
        <v>0</v>
      </c>
      <c r="BF68" s="84"/>
      <c r="BG68" s="84"/>
      <c r="BH68" s="84"/>
      <c r="BI68" s="84"/>
      <c r="BJ68" s="84"/>
      <c r="BK68" s="84"/>
      <c r="BL68" s="84"/>
    </row>
    <row r="69" spans="1:79" s="4" customFormat="1" ht="12.75" customHeight="1" thickBot="1">
      <c r="A69" s="73">
        <v>2</v>
      </c>
      <c r="B69" s="74"/>
      <c r="C69" s="74"/>
      <c r="D69" s="74"/>
      <c r="E69" s="74"/>
      <c r="F69" s="74"/>
      <c r="G69" s="75" t="s">
        <v>75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8"/>
      <c r="AA69" s="78"/>
      <c r="AB69" s="78"/>
      <c r="AC69" s="78"/>
      <c r="AD69" s="78"/>
      <c r="AE69" s="75"/>
      <c r="AF69" s="76"/>
      <c r="AG69" s="76"/>
      <c r="AH69" s="76"/>
      <c r="AI69" s="76"/>
      <c r="AJ69" s="76"/>
      <c r="AK69" s="76"/>
      <c r="AL69" s="76"/>
      <c r="AM69" s="76"/>
      <c r="AN69" s="7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6"/>
    </row>
    <row r="70" spans="1:79" ht="25.5" customHeight="1">
      <c r="A70" s="67"/>
      <c r="B70" s="67"/>
      <c r="C70" s="67"/>
      <c r="D70" s="67"/>
      <c r="E70" s="67"/>
      <c r="F70" s="67"/>
      <c r="G70" s="68" t="s">
        <v>76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1" t="s">
        <v>69</v>
      </c>
      <c r="AA70" s="71"/>
      <c r="AB70" s="71"/>
      <c r="AC70" s="71"/>
      <c r="AD70" s="71"/>
      <c r="AE70" s="68" t="s">
        <v>77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72">
        <v>1200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f t="shared" si="0"/>
        <v>1200</v>
      </c>
      <c r="BF70" s="72"/>
      <c r="BG70" s="72"/>
      <c r="BH70" s="72"/>
      <c r="BI70" s="72"/>
      <c r="BJ70" s="72"/>
      <c r="BK70" s="72"/>
      <c r="BL70" s="72"/>
    </row>
    <row r="71" spans="1:79" ht="12.75" customHeight="1">
      <c r="A71" s="60"/>
      <c r="B71" s="60"/>
      <c r="C71" s="60"/>
      <c r="D71" s="60"/>
      <c r="E71" s="60"/>
      <c r="F71" s="60"/>
      <c r="G71" s="61" t="s">
        <v>78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 t="s">
        <v>69</v>
      </c>
      <c r="AA71" s="64"/>
      <c r="AB71" s="64"/>
      <c r="AC71" s="64"/>
      <c r="AD71" s="64"/>
      <c r="AE71" s="61" t="s">
        <v>79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59">
        <v>445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445</v>
      </c>
      <c r="BF71" s="59"/>
      <c r="BG71" s="59"/>
      <c r="BH71" s="59"/>
      <c r="BI71" s="59"/>
      <c r="BJ71" s="59"/>
      <c r="BK71" s="59"/>
      <c r="BL71" s="59"/>
    </row>
    <row r="72" spans="1:79" ht="25.5" hidden="1" customHeight="1">
      <c r="A72" s="60"/>
      <c r="B72" s="60"/>
      <c r="C72" s="60"/>
      <c r="D72" s="60"/>
      <c r="E72" s="60"/>
      <c r="F72" s="60"/>
      <c r="G72" s="61" t="s">
        <v>80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 t="s">
        <v>69</v>
      </c>
      <c r="AA72" s="64"/>
      <c r="AB72" s="64"/>
      <c r="AC72" s="64"/>
      <c r="AD72" s="64"/>
      <c r="AE72" s="61" t="s">
        <v>81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59">
        <v>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0"/>
        <v>0</v>
      </c>
      <c r="BF72" s="59"/>
      <c r="BG72" s="59"/>
      <c r="BH72" s="59"/>
      <c r="BI72" s="59"/>
      <c r="BJ72" s="59"/>
      <c r="BK72" s="59"/>
      <c r="BL72" s="59"/>
    </row>
    <row r="73" spans="1:79" ht="24.75" hidden="1" customHeight="1">
      <c r="A73" s="60"/>
      <c r="B73" s="60"/>
      <c r="C73" s="60"/>
      <c r="D73" s="60"/>
      <c r="E73" s="60"/>
      <c r="F73" s="60"/>
      <c r="G73" s="61" t="s">
        <v>82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 t="s">
        <v>69</v>
      </c>
      <c r="AA73" s="64"/>
      <c r="AB73" s="64"/>
      <c r="AC73" s="64"/>
      <c r="AD73" s="64"/>
      <c r="AE73" s="61" t="s">
        <v>81</v>
      </c>
      <c r="AF73" s="62"/>
      <c r="AG73" s="62"/>
      <c r="AH73" s="62"/>
      <c r="AI73" s="62"/>
      <c r="AJ73" s="62"/>
      <c r="AK73" s="62"/>
      <c r="AL73" s="62"/>
      <c r="AM73" s="62"/>
      <c r="AN73" s="63"/>
      <c r="AO73" s="59">
        <v>0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0"/>
        <v>0</v>
      </c>
      <c r="BF73" s="59"/>
      <c r="BG73" s="59"/>
      <c r="BH73" s="59"/>
      <c r="BI73" s="59"/>
      <c r="BJ73" s="59"/>
      <c r="BK73" s="59"/>
      <c r="BL73" s="59"/>
    </row>
    <row r="74" spans="1:79" ht="12.75" hidden="1" customHeight="1">
      <c r="A74" s="60"/>
      <c r="B74" s="60"/>
      <c r="C74" s="60"/>
      <c r="D74" s="60"/>
      <c r="E74" s="60"/>
      <c r="F74" s="60"/>
      <c r="G74" s="61" t="s">
        <v>74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 t="s">
        <v>69</v>
      </c>
      <c r="AA74" s="64"/>
      <c r="AB74" s="64"/>
      <c r="AC74" s="64"/>
      <c r="AD74" s="64"/>
      <c r="AE74" s="61" t="s">
        <v>81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59">
        <v>0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0</v>
      </c>
      <c r="BF74" s="59"/>
      <c r="BG74" s="59"/>
      <c r="BH74" s="59"/>
      <c r="BI74" s="59"/>
      <c r="BJ74" s="59"/>
      <c r="BK74" s="59"/>
      <c r="BL74" s="59"/>
    </row>
    <row r="75" spans="1:79" ht="25.5" customHeight="1" thickBot="1">
      <c r="A75" s="79"/>
      <c r="B75" s="79"/>
      <c r="C75" s="79"/>
      <c r="D75" s="79"/>
      <c r="E75" s="79"/>
      <c r="F75" s="79"/>
      <c r="G75" s="80" t="s">
        <v>83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83" t="s">
        <v>69</v>
      </c>
      <c r="AA75" s="83"/>
      <c r="AB75" s="83"/>
      <c r="AC75" s="83"/>
      <c r="AD75" s="83"/>
      <c r="AE75" s="80" t="s">
        <v>84</v>
      </c>
      <c r="AF75" s="81"/>
      <c r="AG75" s="81"/>
      <c r="AH75" s="81"/>
      <c r="AI75" s="81"/>
      <c r="AJ75" s="81"/>
      <c r="AK75" s="81"/>
      <c r="AL75" s="81"/>
      <c r="AM75" s="81"/>
      <c r="AN75" s="82"/>
      <c r="AO75" s="84">
        <v>90</v>
      </c>
      <c r="AP75" s="84"/>
      <c r="AQ75" s="84"/>
      <c r="AR75" s="84"/>
      <c r="AS75" s="84"/>
      <c r="AT75" s="84"/>
      <c r="AU75" s="84"/>
      <c r="AV75" s="84"/>
      <c r="AW75" s="84">
        <v>0</v>
      </c>
      <c r="AX75" s="84"/>
      <c r="AY75" s="84"/>
      <c r="AZ75" s="84"/>
      <c r="BA75" s="84"/>
      <c r="BB75" s="84"/>
      <c r="BC75" s="84"/>
      <c r="BD75" s="84"/>
      <c r="BE75" s="84">
        <f t="shared" si="0"/>
        <v>90</v>
      </c>
      <c r="BF75" s="84"/>
      <c r="BG75" s="84"/>
      <c r="BH75" s="84"/>
      <c r="BI75" s="84"/>
      <c r="BJ75" s="84"/>
      <c r="BK75" s="84"/>
      <c r="BL75" s="84"/>
    </row>
    <row r="76" spans="1:79" s="4" customFormat="1" ht="12.75" customHeight="1" thickBot="1">
      <c r="A76" s="73">
        <v>3</v>
      </c>
      <c r="B76" s="74"/>
      <c r="C76" s="74"/>
      <c r="D76" s="74"/>
      <c r="E76" s="74"/>
      <c r="F76" s="74"/>
      <c r="G76" s="75" t="s">
        <v>85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78"/>
      <c r="AA76" s="78"/>
      <c r="AB76" s="78"/>
      <c r="AC76" s="78"/>
      <c r="AD76" s="78"/>
      <c r="AE76" s="75"/>
      <c r="AF76" s="76"/>
      <c r="AG76" s="76"/>
      <c r="AH76" s="76"/>
      <c r="AI76" s="76"/>
      <c r="AJ76" s="76"/>
      <c r="AK76" s="76"/>
      <c r="AL76" s="76"/>
      <c r="AM76" s="76"/>
      <c r="AN76" s="77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6"/>
    </row>
    <row r="77" spans="1:79" ht="25.5" customHeight="1">
      <c r="A77" s="67"/>
      <c r="B77" s="67"/>
      <c r="C77" s="67"/>
      <c r="D77" s="67"/>
      <c r="E77" s="67"/>
      <c r="F77" s="67"/>
      <c r="G77" s="68" t="s">
        <v>86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1" t="s">
        <v>69</v>
      </c>
      <c r="AA77" s="71"/>
      <c r="AB77" s="71"/>
      <c r="AC77" s="71"/>
      <c r="AD77" s="71"/>
      <c r="AE77" s="68" t="s">
        <v>87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72">
        <v>300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f t="shared" si="0"/>
        <v>300</v>
      </c>
      <c r="BF77" s="72"/>
      <c r="BG77" s="72"/>
      <c r="BH77" s="72"/>
      <c r="BI77" s="72"/>
      <c r="BJ77" s="72"/>
      <c r="BK77" s="72"/>
      <c r="BL77" s="72"/>
    </row>
    <row r="78" spans="1:79" ht="12.75" customHeight="1" thickBot="1">
      <c r="A78" s="60"/>
      <c r="B78" s="60"/>
      <c r="C78" s="60"/>
      <c r="D78" s="60"/>
      <c r="E78" s="60"/>
      <c r="F78" s="60"/>
      <c r="G78" s="61" t="s">
        <v>88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72</v>
      </c>
      <c r="AA78" s="64"/>
      <c r="AB78" s="64"/>
      <c r="AC78" s="64"/>
      <c r="AD78" s="64"/>
      <c r="AE78" s="61" t="s">
        <v>87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59">
        <v>242.3</v>
      </c>
      <c r="AP78" s="59"/>
      <c r="AQ78" s="59"/>
      <c r="AR78" s="59"/>
      <c r="AS78" s="59"/>
      <c r="AT78" s="59"/>
      <c r="AU78" s="59"/>
      <c r="AV78" s="59"/>
      <c r="AW78" s="59">
        <v>0</v>
      </c>
      <c r="AX78" s="59"/>
      <c r="AY78" s="59"/>
      <c r="AZ78" s="59"/>
      <c r="BA78" s="59"/>
      <c r="BB78" s="59"/>
      <c r="BC78" s="59"/>
      <c r="BD78" s="59"/>
      <c r="BE78" s="59">
        <f t="shared" si="0"/>
        <v>242.3</v>
      </c>
      <c r="BF78" s="59"/>
      <c r="BG78" s="59"/>
      <c r="BH78" s="59"/>
      <c r="BI78" s="59"/>
      <c r="BJ78" s="59"/>
      <c r="BK78" s="59"/>
      <c r="BL78" s="59"/>
    </row>
    <row r="79" spans="1:79" ht="12.75" hidden="1" customHeight="1">
      <c r="A79" s="79">
        <v>12</v>
      </c>
      <c r="B79" s="79"/>
      <c r="C79" s="79"/>
      <c r="D79" s="79"/>
      <c r="E79" s="79"/>
      <c r="F79" s="79"/>
      <c r="G79" s="80" t="s">
        <v>89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2"/>
      <c r="Z79" s="83" t="s">
        <v>72</v>
      </c>
      <c r="AA79" s="83"/>
      <c r="AB79" s="83"/>
      <c r="AC79" s="83"/>
      <c r="AD79" s="83"/>
      <c r="AE79" s="80" t="s">
        <v>81</v>
      </c>
      <c r="AF79" s="81"/>
      <c r="AG79" s="81"/>
      <c r="AH79" s="81"/>
      <c r="AI79" s="81"/>
      <c r="AJ79" s="81"/>
      <c r="AK79" s="81"/>
      <c r="AL79" s="81"/>
      <c r="AM79" s="81"/>
      <c r="AN79" s="82"/>
      <c r="AO79" s="84">
        <v>0</v>
      </c>
      <c r="AP79" s="84"/>
      <c r="AQ79" s="84"/>
      <c r="AR79" s="84"/>
      <c r="AS79" s="84"/>
      <c r="AT79" s="84"/>
      <c r="AU79" s="84"/>
      <c r="AV79" s="84"/>
      <c r="AW79" s="84">
        <v>0</v>
      </c>
      <c r="AX79" s="84"/>
      <c r="AY79" s="84"/>
      <c r="AZ79" s="84"/>
      <c r="BA79" s="84"/>
      <c r="BB79" s="84"/>
      <c r="BC79" s="84"/>
      <c r="BD79" s="84"/>
      <c r="BE79" s="84">
        <f t="shared" si="0"/>
        <v>0</v>
      </c>
      <c r="BF79" s="84"/>
      <c r="BG79" s="84"/>
      <c r="BH79" s="84"/>
      <c r="BI79" s="84"/>
      <c r="BJ79" s="84"/>
      <c r="BK79" s="84"/>
      <c r="BL79" s="84"/>
    </row>
    <row r="80" spans="1:79" s="4" customFormat="1" ht="12.75" customHeight="1" thickBot="1">
      <c r="A80" s="73">
        <v>0</v>
      </c>
      <c r="B80" s="74"/>
      <c r="C80" s="74"/>
      <c r="D80" s="74"/>
      <c r="E80" s="74"/>
      <c r="F80" s="74"/>
      <c r="G80" s="75" t="s">
        <v>90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  <c r="Z80" s="78"/>
      <c r="AA80" s="78"/>
      <c r="AB80" s="78"/>
      <c r="AC80" s="78"/>
      <c r="AD80" s="78"/>
      <c r="AE80" s="75"/>
      <c r="AF80" s="76"/>
      <c r="AG80" s="76"/>
      <c r="AH80" s="76"/>
      <c r="AI80" s="76"/>
      <c r="AJ80" s="76"/>
      <c r="AK80" s="76"/>
      <c r="AL80" s="76"/>
      <c r="AM80" s="76"/>
      <c r="AN80" s="7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6"/>
    </row>
    <row r="81" spans="1:64" ht="25.5" customHeight="1">
      <c r="A81" s="67"/>
      <c r="B81" s="67"/>
      <c r="C81" s="67"/>
      <c r="D81" s="67"/>
      <c r="E81" s="67"/>
      <c r="F81" s="67"/>
      <c r="G81" s="68" t="s">
        <v>91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71" t="s">
        <v>92</v>
      </c>
      <c r="AA81" s="71"/>
      <c r="AB81" s="71"/>
      <c r="AC81" s="71"/>
      <c r="AD81" s="71"/>
      <c r="AE81" s="68" t="s">
        <v>87</v>
      </c>
      <c r="AF81" s="69"/>
      <c r="AG81" s="69"/>
      <c r="AH81" s="69"/>
      <c r="AI81" s="69"/>
      <c r="AJ81" s="69"/>
      <c r="AK81" s="69"/>
      <c r="AL81" s="69"/>
      <c r="AM81" s="69"/>
      <c r="AN81" s="70"/>
      <c r="AO81" s="72">
        <v>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f t="shared" si="0"/>
        <v>100</v>
      </c>
      <c r="BF81" s="72"/>
      <c r="BG81" s="72"/>
      <c r="BH81" s="72"/>
      <c r="BI81" s="72"/>
      <c r="BJ81" s="72"/>
      <c r="BK81" s="72"/>
      <c r="BL81" s="72"/>
    </row>
    <row r="82" spans="1:64" ht="25.5" customHeight="1">
      <c r="A82" s="60"/>
      <c r="B82" s="60"/>
      <c r="C82" s="60"/>
      <c r="D82" s="60"/>
      <c r="E82" s="60"/>
      <c r="F82" s="60"/>
      <c r="G82" s="61" t="s">
        <v>93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 t="s">
        <v>92</v>
      </c>
      <c r="AA82" s="64"/>
      <c r="AB82" s="64"/>
      <c r="AC82" s="64"/>
      <c r="AD82" s="64"/>
      <c r="AE82" s="61" t="s">
        <v>87</v>
      </c>
      <c r="AF82" s="62"/>
      <c r="AG82" s="62"/>
      <c r="AH82" s="62"/>
      <c r="AI82" s="62"/>
      <c r="AJ82" s="62"/>
      <c r="AK82" s="62"/>
      <c r="AL82" s="62"/>
      <c r="AM82" s="62"/>
      <c r="AN82" s="63"/>
      <c r="AO82" s="59">
        <v>100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 t="shared" si="0"/>
        <v>100</v>
      </c>
      <c r="BF82" s="59"/>
      <c r="BG82" s="59"/>
      <c r="BH82" s="59"/>
      <c r="BI82" s="59"/>
      <c r="BJ82" s="59"/>
      <c r="BK82" s="59"/>
      <c r="BL82" s="59"/>
    </row>
    <row r="83" spans="1:64" ht="0.75" customHeight="1">
      <c r="A83" s="60"/>
      <c r="B83" s="60"/>
      <c r="C83" s="60"/>
      <c r="D83" s="60"/>
      <c r="E83" s="60"/>
      <c r="F83" s="60"/>
      <c r="G83" s="61" t="s">
        <v>94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92</v>
      </c>
      <c r="AA83" s="64"/>
      <c r="AB83" s="64"/>
      <c r="AC83" s="64"/>
      <c r="AD83" s="64"/>
      <c r="AE83" s="61" t="s">
        <v>87</v>
      </c>
      <c r="AF83" s="62"/>
      <c r="AG83" s="62"/>
      <c r="AH83" s="62"/>
      <c r="AI83" s="62"/>
      <c r="AJ83" s="62"/>
      <c r="AK83" s="62"/>
      <c r="AL83" s="62"/>
      <c r="AM83" s="62"/>
      <c r="AN83" s="63"/>
      <c r="AO83" s="59">
        <v>0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0</v>
      </c>
      <c r="BF83" s="59"/>
      <c r="BG83" s="59"/>
      <c r="BH83" s="59"/>
      <c r="BI83" s="59"/>
      <c r="BJ83" s="59"/>
      <c r="BK83" s="59"/>
      <c r="BL83" s="59"/>
    </row>
    <row r="84" spans="1:64" ht="0.75" customHeight="1">
      <c r="A84" s="60"/>
      <c r="B84" s="60"/>
      <c r="C84" s="60"/>
      <c r="D84" s="60"/>
      <c r="E84" s="60"/>
      <c r="F84" s="60"/>
      <c r="G84" s="61" t="s">
        <v>95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92</v>
      </c>
      <c r="AA84" s="64"/>
      <c r="AB84" s="64"/>
      <c r="AC84" s="64"/>
      <c r="AD84" s="64"/>
      <c r="AE84" s="61" t="s">
        <v>87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59">
        <v>0</v>
      </c>
      <c r="AP84" s="59"/>
      <c r="AQ84" s="59"/>
      <c r="AR84" s="59"/>
      <c r="AS84" s="59"/>
      <c r="AT84" s="59"/>
      <c r="AU84" s="59"/>
      <c r="AV84" s="59"/>
      <c r="AW84" s="59">
        <v>0</v>
      </c>
      <c r="AX84" s="59"/>
      <c r="AY84" s="59"/>
      <c r="AZ84" s="59"/>
      <c r="BA84" s="59"/>
      <c r="BB84" s="59"/>
      <c r="BC84" s="59"/>
      <c r="BD84" s="59"/>
      <c r="BE84" s="59">
        <f t="shared" si="0"/>
        <v>0</v>
      </c>
      <c r="BF84" s="59"/>
      <c r="BG84" s="59"/>
      <c r="BH84" s="59"/>
      <c r="BI84" s="59"/>
      <c r="BJ84" s="59"/>
      <c r="BK84" s="59"/>
      <c r="BL84" s="59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>
      <c r="A87" s="99" t="s">
        <v>99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8"/>
      <c r="AO87" s="97" t="s">
        <v>417</v>
      </c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</row>
    <row r="88" spans="1:64" ht="15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101" t="s">
        <v>6</v>
      </c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46"/>
      <c r="AO88" s="101" t="s">
        <v>53</v>
      </c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</row>
    <row r="89" spans="1:64" ht="15.75" customHeight="1">
      <c r="A89" s="102" t="s">
        <v>4</v>
      </c>
      <c r="B89" s="102"/>
      <c r="C89" s="102"/>
      <c r="D89" s="102"/>
      <c r="E89" s="102"/>
      <c r="F89" s="102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  <row r="90" spans="1:64" ht="16.5" customHeight="1">
      <c r="A90" s="97" t="s">
        <v>428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  <row r="91" spans="1:64" ht="15.75">
      <c r="A91" s="98" t="s">
        <v>48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4" ht="10.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4" ht="16.5" customHeight="1">
      <c r="A93" s="99" t="s">
        <v>416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8"/>
      <c r="AO93" s="97" t="s">
        <v>418</v>
      </c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</row>
    <row r="94" spans="1:64" ht="15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01" t="s">
        <v>6</v>
      </c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46"/>
      <c r="AO94" s="101" t="s">
        <v>53</v>
      </c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</row>
    <row r="95" spans="1:64">
      <c r="A95" s="85">
        <v>43874</v>
      </c>
      <c r="B95" s="86"/>
      <c r="C95" s="86"/>
      <c r="D95" s="86"/>
      <c r="E95" s="86"/>
      <c r="F95" s="86"/>
      <c r="G95" s="86"/>
      <c r="H95" s="86"/>
    </row>
    <row r="96" spans="1:64">
      <c r="A96" s="87" t="s">
        <v>46</v>
      </c>
      <c r="B96" s="87"/>
      <c r="C96" s="87"/>
      <c r="D96" s="87"/>
      <c r="E96" s="87"/>
      <c r="F96" s="87"/>
      <c r="G96" s="87"/>
      <c r="H96" s="87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3" t="s">
        <v>47</v>
      </c>
    </row>
  </sheetData>
  <mergeCells count="28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5:H95"/>
    <mergeCell ref="A96:H96"/>
    <mergeCell ref="A42:F42"/>
    <mergeCell ref="G42:BL42"/>
    <mergeCell ref="A51:C51"/>
    <mergeCell ref="D51:AB51"/>
    <mergeCell ref="AC51:AJ51"/>
    <mergeCell ref="AK51:AR51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H65:L65 H69:L69 H76:L76 H80:L80 G65:G84">
    <cfRule type="cellIs" dxfId="42" priority="3" stopIfTrue="1" operator="equal">
      <formula>$G64</formula>
    </cfRule>
  </conditionalFormatting>
  <conditionalFormatting sqref="D50:D51 D51:I51">
    <cfRule type="cellIs" dxfId="41" priority="2" stopIfTrue="1" operator="equal">
      <formula>$D49</formula>
    </cfRule>
  </conditionalFormatting>
  <conditionalFormatting sqref="A65:F84">
    <cfRule type="cellIs" dxfId="4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opLeftCell="A65" zoomScaleNormal="100" zoomScaleSheetLayoutView="100" workbookViewId="0">
      <selection activeCell="AG96" sqref="AG9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5.9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55</v>
      </c>
      <c r="B19" s="148" t="s">
        <v>374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376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377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375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v>95000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0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95000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86.25" customHeight="1">
      <c r="A26" s="144" t="s">
        <v>415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122" t="s">
        <v>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50</v>
      </c>
    </row>
    <row r="32" spans="1:79" ht="15.75">
      <c r="A32" s="88">
        <v>1</v>
      </c>
      <c r="B32" s="88"/>
      <c r="C32" s="88"/>
      <c r="D32" s="88"/>
      <c r="E32" s="88"/>
      <c r="F32" s="88"/>
      <c r="G32" s="166" t="s">
        <v>421</v>
      </c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8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21" t="s">
        <v>39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</row>
    <row r="35" spans="1:79" ht="15.95" customHeight="1">
      <c r="A35" s="144" t="s">
        <v>373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21" t="s">
        <v>40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79" ht="27.75" customHeight="1">
      <c r="A38" s="137" t="s">
        <v>29</v>
      </c>
      <c r="B38" s="137"/>
      <c r="C38" s="137"/>
      <c r="D38" s="137"/>
      <c r="E38" s="137"/>
      <c r="F38" s="137"/>
      <c r="G38" s="138" t="s">
        <v>26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</row>
    <row r="39" spans="1:79" ht="15.75" hidden="1">
      <c r="A39" s="88">
        <v>1</v>
      </c>
      <c r="B39" s="88"/>
      <c r="C39" s="88"/>
      <c r="D39" s="88"/>
      <c r="E39" s="88"/>
      <c r="F39" s="88"/>
      <c r="G39" s="138">
        <v>2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79" ht="10.5" hidden="1" customHeight="1">
      <c r="A40" s="60" t="s">
        <v>7</v>
      </c>
      <c r="B40" s="60"/>
      <c r="C40" s="60"/>
      <c r="D40" s="60"/>
      <c r="E40" s="60"/>
      <c r="F40" s="60"/>
      <c r="G40" s="122" t="s">
        <v>8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  <c r="CA40" s="1" t="s">
        <v>12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199" t="s">
        <v>368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1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21" t="s">
        <v>42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8" t="s">
        <v>29</v>
      </c>
      <c r="B45" s="88"/>
      <c r="C45" s="88"/>
      <c r="D45" s="127" t="s">
        <v>27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88" t="s">
        <v>30</v>
      </c>
      <c r="AD45" s="88"/>
      <c r="AE45" s="88"/>
      <c r="AF45" s="88"/>
      <c r="AG45" s="88"/>
      <c r="AH45" s="88"/>
      <c r="AI45" s="88"/>
      <c r="AJ45" s="88"/>
      <c r="AK45" s="88" t="s">
        <v>31</v>
      </c>
      <c r="AL45" s="88"/>
      <c r="AM45" s="88"/>
      <c r="AN45" s="88"/>
      <c r="AO45" s="88"/>
      <c r="AP45" s="88"/>
      <c r="AQ45" s="88"/>
      <c r="AR45" s="88"/>
      <c r="AS45" s="88" t="s">
        <v>28</v>
      </c>
      <c r="AT45" s="88"/>
      <c r="AU45" s="88"/>
      <c r="AV45" s="88"/>
      <c r="AW45" s="88"/>
      <c r="AX45" s="88"/>
      <c r="AY45" s="88"/>
      <c r="AZ45" s="8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8"/>
      <c r="B46" s="88"/>
      <c r="C46" s="88"/>
      <c r="D46" s="13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31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8">
        <v>1</v>
      </c>
      <c r="B47" s="88"/>
      <c r="C47" s="88"/>
      <c r="D47" s="113">
        <v>2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0" t="s">
        <v>7</v>
      </c>
      <c r="B48" s="60"/>
      <c r="C48" s="60"/>
      <c r="D48" s="134" t="s">
        <v>8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6"/>
      <c r="AC48" s="125" t="s">
        <v>9</v>
      </c>
      <c r="AD48" s="125"/>
      <c r="AE48" s="125"/>
      <c r="AF48" s="125"/>
      <c r="AG48" s="125"/>
      <c r="AH48" s="125"/>
      <c r="AI48" s="125"/>
      <c r="AJ48" s="125"/>
      <c r="AK48" s="125" t="s">
        <v>10</v>
      </c>
      <c r="AL48" s="125"/>
      <c r="AM48" s="125"/>
      <c r="AN48" s="125"/>
      <c r="AO48" s="125"/>
      <c r="AP48" s="125"/>
      <c r="AQ48" s="125"/>
      <c r="AR48" s="125"/>
      <c r="AS48" s="64" t="s">
        <v>11</v>
      </c>
      <c r="AT48" s="125"/>
      <c r="AU48" s="125"/>
      <c r="AV48" s="125"/>
      <c r="AW48" s="125"/>
      <c r="AX48" s="125"/>
      <c r="AY48" s="125"/>
      <c r="AZ48" s="12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60">
        <v>1</v>
      </c>
      <c r="B49" s="60"/>
      <c r="C49" s="60"/>
      <c r="D49" s="199" t="s">
        <v>368</v>
      </c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1"/>
      <c r="AC49" s="59">
        <v>0</v>
      </c>
      <c r="AD49" s="59"/>
      <c r="AE49" s="59"/>
      <c r="AF49" s="59"/>
      <c r="AG49" s="59"/>
      <c r="AH49" s="59"/>
      <c r="AI49" s="59"/>
      <c r="AJ49" s="59"/>
      <c r="AK49" s="59">
        <v>70000</v>
      </c>
      <c r="AL49" s="59"/>
      <c r="AM49" s="59"/>
      <c r="AN49" s="59"/>
      <c r="AO49" s="59"/>
      <c r="AP49" s="59"/>
      <c r="AQ49" s="59"/>
      <c r="AR49" s="59"/>
      <c r="AS49" s="59">
        <f>AC49+AK49</f>
        <v>70000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12.75" customHeight="1">
      <c r="A50" s="60">
        <v>2</v>
      </c>
      <c r="B50" s="60"/>
      <c r="C50" s="60"/>
      <c r="D50" s="199" t="s">
        <v>422</v>
      </c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1"/>
      <c r="AC50" s="59">
        <v>0</v>
      </c>
      <c r="AD50" s="59"/>
      <c r="AE50" s="59"/>
      <c r="AF50" s="59"/>
      <c r="AG50" s="59"/>
      <c r="AH50" s="59"/>
      <c r="AI50" s="59"/>
      <c r="AJ50" s="59"/>
      <c r="AK50" s="59">
        <v>25000</v>
      </c>
      <c r="AL50" s="59"/>
      <c r="AM50" s="59"/>
      <c r="AN50" s="59"/>
      <c r="AO50" s="59"/>
      <c r="AP50" s="59"/>
      <c r="AQ50" s="59"/>
      <c r="AR50" s="59"/>
      <c r="AS50" s="59">
        <f>AC50+AK50</f>
        <v>25000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116"/>
      <c r="B51" s="116"/>
      <c r="C51" s="116"/>
      <c r="D51" s="163" t="s">
        <v>66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5"/>
      <c r="AC51" s="120">
        <v>0</v>
      </c>
      <c r="AD51" s="120"/>
      <c r="AE51" s="120"/>
      <c r="AF51" s="120"/>
      <c r="AG51" s="120"/>
      <c r="AH51" s="120"/>
      <c r="AI51" s="120"/>
      <c r="AJ51" s="120"/>
      <c r="AK51" s="120">
        <f>SUM(AK49:AR50)</f>
        <v>95000</v>
      </c>
      <c r="AL51" s="120"/>
      <c r="AM51" s="120"/>
      <c r="AN51" s="120"/>
      <c r="AO51" s="120"/>
      <c r="AP51" s="120"/>
      <c r="AQ51" s="120"/>
      <c r="AR51" s="120"/>
      <c r="AS51" s="120">
        <f>AC51+AK51</f>
        <v>95000</v>
      </c>
      <c r="AT51" s="120"/>
      <c r="AU51" s="120"/>
      <c r="AV51" s="120"/>
      <c r="AW51" s="120"/>
      <c r="AX51" s="120"/>
      <c r="AY51" s="120"/>
      <c r="AZ51" s="120"/>
      <c r="BA51" s="43"/>
      <c r="BB51" s="43"/>
      <c r="BC51" s="43"/>
      <c r="BD51" s="43"/>
      <c r="BE51" s="43"/>
      <c r="BF51" s="43"/>
      <c r="BG51" s="43"/>
      <c r="BH51" s="43"/>
    </row>
    <row r="53" spans="1:79" ht="15.75" customHeight="1">
      <c r="A53" s="133" t="s">
        <v>43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</row>
    <row r="54" spans="1:79" ht="1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8" t="s">
        <v>29</v>
      </c>
      <c r="B55" s="88"/>
      <c r="C55" s="88"/>
      <c r="D55" s="127" t="s">
        <v>35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  <c r="AB55" s="88" t="s">
        <v>30</v>
      </c>
      <c r="AC55" s="88"/>
      <c r="AD55" s="88"/>
      <c r="AE55" s="88"/>
      <c r="AF55" s="88"/>
      <c r="AG55" s="88"/>
      <c r="AH55" s="88"/>
      <c r="AI55" s="88"/>
      <c r="AJ55" s="88" t="s">
        <v>31</v>
      </c>
      <c r="AK55" s="88"/>
      <c r="AL55" s="88"/>
      <c r="AM55" s="88"/>
      <c r="AN55" s="88"/>
      <c r="AO55" s="88"/>
      <c r="AP55" s="88"/>
      <c r="AQ55" s="88"/>
      <c r="AR55" s="88" t="s">
        <v>28</v>
      </c>
      <c r="AS55" s="88"/>
      <c r="AT55" s="88"/>
      <c r="AU55" s="88"/>
      <c r="AV55" s="88"/>
      <c r="AW55" s="88"/>
      <c r="AX55" s="88"/>
      <c r="AY55" s="88"/>
    </row>
    <row r="56" spans="1:79" ht="29.1" customHeight="1">
      <c r="A56" s="88"/>
      <c r="B56" s="88"/>
      <c r="C56" s="88"/>
      <c r="D56" s="13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31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</row>
    <row r="57" spans="1:79" ht="15.75" customHeight="1">
      <c r="A57" s="88">
        <v>1</v>
      </c>
      <c r="B57" s="88"/>
      <c r="C57" s="88"/>
      <c r="D57" s="113">
        <v>2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5"/>
      <c r="AB57" s="88">
        <v>3</v>
      </c>
      <c r="AC57" s="88"/>
      <c r="AD57" s="88"/>
      <c r="AE57" s="88"/>
      <c r="AF57" s="88"/>
      <c r="AG57" s="88"/>
      <c r="AH57" s="88"/>
      <c r="AI57" s="88"/>
      <c r="AJ57" s="88">
        <v>4</v>
      </c>
      <c r="AK57" s="88"/>
      <c r="AL57" s="88"/>
      <c r="AM57" s="88"/>
      <c r="AN57" s="88"/>
      <c r="AO57" s="88"/>
      <c r="AP57" s="88"/>
      <c r="AQ57" s="88"/>
      <c r="AR57" s="88">
        <v>5</v>
      </c>
      <c r="AS57" s="88"/>
      <c r="AT57" s="88"/>
      <c r="AU57" s="88"/>
      <c r="AV57" s="88"/>
      <c r="AW57" s="88"/>
      <c r="AX57" s="88"/>
      <c r="AY57" s="88"/>
    </row>
    <row r="58" spans="1:79" ht="12.75" hidden="1" customHeight="1">
      <c r="A58" s="60" t="s">
        <v>7</v>
      </c>
      <c r="B58" s="60"/>
      <c r="C58" s="60"/>
      <c r="D58" s="122" t="s">
        <v>8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125" t="s">
        <v>9</v>
      </c>
      <c r="AC58" s="125"/>
      <c r="AD58" s="125"/>
      <c r="AE58" s="125"/>
      <c r="AF58" s="125"/>
      <c r="AG58" s="125"/>
      <c r="AH58" s="125"/>
      <c r="AI58" s="125"/>
      <c r="AJ58" s="125" t="s">
        <v>10</v>
      </c>
      <c r="AK58" s="125"/>
      <c r="AL58" s="125"/>
      <c r="AM58" s="125"/>
      <c r="AN58" s="125"/>
      <c r="AO58" s="125"/>
      <c r="AP58" s="125"/>
      <c r="AQ58" s="125"/>
      <c r="AR58" s="125" t="s">
        <v>11</v>
      </c>
      <c r="AS58" s="125"/>
      <c r="AT58" s="125"/>
      <c r="AU58" s="125"/>
      <c r="AV58" s="125"/>
      <c r="AW58" s="125"/>
      <c r="AX58" s="125"/>
      <c r="AY58" s="125"/>
      <c r="CA58" s="1" t="s">
        <v>16</v>
      </c>
    </row>
    <row r="59" spans="1:79" s="4" customFormat="1" ht="12.75" customHeight="1">
      <c r="A59" s="116"/>
      <c r="B59" s="116"/>
      <c r="C59" s="116"/>
      <c r="D59" s="117" t="s">
        <v>28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>
        <f>AB59+AJ59</f>
        <v>0</v>
      </c>
      <c r="AS59" s="120"/>
      <c r="AT59" s="120"/>
      <c r="AU59" s="120"/>
      <c r="AV59" s="120"/>
      <c r="AW59" s="120"/>
      <c r="AX59" s="120"/>
      <c r="AY59" s="120"/>
      <c r="CA59" s="4" t="s">
        <v>17</v>
      </c>
    </row>
    <row r="61" spans="1:79" ht="15.75" customHeight="1">
      <c r="A61" s="121" t="s">
        <v>44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</row>
    <row r="62" spans="1:79" ht="30" customHeight="1">
      <c r="A62" s="88" t="s">
        <v>29</v>
      </c>
      <c r="B62" s="88"/>
      <c r="C62" s="88"/>
      <c r="D62" s="88"/>
      <c r="E62" s="88"/>
      <c r="F62" s="88"/>
      <c r="G62" s="113" t="s">
        <v>45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88" t="s">
        <v>3</v>
      </c>
      <c r="AA62" s="88"/>
      <c r="AB62" s="88"/>
      <c r="AC62" s="88"/>
      <c r="AD62" s="88"/>
      <c r="AE62" s="88" t="s">
        <v>2</v>
      </c>
      <c r="AF62" s="88"/>
      <c r="AG62" s="88"/>
      <c r="AH62" s="88"/>
      <c r="AI62" s="88"/>
      <c r="AJ62" s="88"/>
      <c r="AK62" s="88"/>
      <c r="AL62" s="88"/>
      <c r="AM62" s="88"/>
      <c r="AN62" s="88"/>
      <c r="AO62" s="113" t="s">
        <v>30</v>
      </c>
      <c r="AP62" s="114"/>
      <c r="AQ62" s="114"/>
      <c r="AR62" s="114"/>
      <c r="AS62" s="114"/>
      <c r="AT62" s="114"/>
      <c r="AU62" s="114"/>
      <c r="AV62" s="115"/>
      <c r="AW62" s="113" t="s">
        <v>31</v>
      </c>
      <c r="AX62" s="114"/>
      <c r="AY62" s="114"/>
      <c r="AZ62" s="114"/>
      <c r="BA62" s="114"/>
      <c r="BB62" s="114"/>
      <c r="BC62" s="114"/>
      <c r="BD62" s="115"/>
      <c r="BE62" s="113" t="s">
        <v>28</v>
      </c>
      <c r="BF62" s="114"/>
      <c r="BG62" s="114"/>
      <c r="BH62" s="114"/>
      <c r="BI62" s="114"/>
      <c r="BJ62" s="114"/>
      <c r="BK62" s="114"/>
      <c r="BL62" s="115"/>
    </row>
    <row r="63" spans="1:79" ht="15.75" customHeight="1">
      <c r="A63" s="88">
        <v>1</v>
      </c>
      <c r="B63" s="88"/>
      <c r="C63" s="88"/>
      <c r="D63" s="88"/>
      <c r="E63" s="88"/>
      <c r="F63" s="88"/>
      <c r="G63" s="113">
        <v>2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88">
        <v>3</v>
      </c>
      <c r="AA63" s="88"/>
      <c r="AB63" s="88"/>
      <c r="AC63" s="88"/>
      <c r="AD63" s="88"/>
      <c r="AE63" s="88">
        <v>4</v>
      </c>
      <c r="AF63" s="88"/>
      <c r="AG63" s="88"/>
      <c r="AH63" s="88"/>
      <c r="AI63" s="88"/>
      <c r="AJ63" s="88"/>
      <c r="AK63" s="88"/>
      <c r="AL63" s="88"/>
      <c r="AM63" s="88"/>
      <c r="AN63" s="88"/>
      <c r="AO63" s="88">
        <v>5</v>
      </c>
      <c r="AP63" s="88"/>
      <c r="AQ63" s="88"/>
      <c r="AR63" s="88"/>
      <c r="AS63" s="88"/>
      <c r="AT63" s="88"/>
      <c r="AU63" s="88"/>
      <c r="AV63" s="88"/>
      <c r="AW63" s="88">
        <v>6</v>
      </c>
      <c r="AX63" s="88"/>
      <c r="AY63" s="88"/>
      <c r="AZ63" s="88"/>
      <c r="BA63" s="88"/>
      <c r="BB63" s="88"/>
      <c r="BC63" s="88"/>
      <c r="BD63" s="88"/>
      <c r="BE63" s="88">
        <v>7</v>
      </c>
      <c r="BF63" s="88"/>
      <c r="BG63" s="88"/>
      <c r="BH63" s="88"/>
      <c r="BI63" s="88"/>
      <c r="BJ63" s="88"/>
      <c r="BK63" s="88"/>
      <c r="BL63" s="88"/>
    </row>
    <row r="64" spans="1:79" ht="12.75" hidden="1" customHeight="1">
      <c r="A64" s="60" t="s">
        <v>34</v>
      </c>
      <c r="B64" s="60"/>
      <c r="C64" s="60"/>
      <c r="D64" s="60"/>
      <c r="E64" s="60"/>
      <c r="F64" s="60"/>
      <c r="G64" s="122" t="s">
        <v>8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60" t="s">
        <v>20</v>
      </c>
      <c r="AA64" s="60"/>
      <c r="AB64" s="60"/>
      <c r="AC64" s="60"/>
      <c r="AD64" s="60"/>
      <c r="AE64" s="187" t="s">
        <v>33</v>
      </c>
      <c r="AF64" s="187"/>
      <c r="AG64" s="187"/>
      <c r="AH64" s="187"/>
      <c r="AI64" s="187"/>
      <c r="AJ64" s="187"/>
      <c r="AK64" s="187"/>
      <c r="AL64" s="187"/>
      <c r="AM64" s="187"/>
      <c r="AN64" s="122"/>
      <c r="AO64" s="125" t="s">
        <v>9</v>
      </c>
      <c r="AP64" s="125"/>
      <c r="AQ64" s="125"/>
      <c r="AR64" s="125"/>
      <c r="AS64" s="125"/>
      <c r="AT64" s="125"/>
      <c r="AU64" s="125"/>
      <c r="AV64" s="125"/>
      <c r="AW64" s="125" t="s">
        <v>32</v>
      </c>
      <c r="AX64" s="125"/>
      <c r="AY64" s="125"/>
      <c r="AZ64" s="125"/>
      <c r="BA64" s="125"/>
      <c r="BB64" s="125"/>
      <c r="BC64" s="125"/>
      <c r="BD64" s="125"/>
      <c r="BE64" s="125" t="s">
        <v>11</v>
      </c>
      <c r="BF64" s="125"/>
      <c r="BG64" s="125"/>
      <c r="BH64" s="125"/>
      <c r="BI64" s="125"/>
      <c r="BJ64" s="125"/>
      <c r="BK64" s="125"/>
      <c r="BL64" s="125"/>
      <c r="CA64" s="1" t="s">
        <v>18</v>
      </c>
    </row>
    <row r="65" spans="1:79" s="4" customFormat="1" ht="12.75" customHeight="1">
      <c r="A65" s="116">
        <v>0</v>
      </c>
      <c r="B65" s="116"/>
      <c r="C65" s="116"/>
      <c r="D65" s="116"/>
      <c r="E65" s="116"/>
      <c r="F65" s="116"/>
      <c r="G65" s="183" t="s">
        <v>67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5"/>
      <c r="Z65" s="182"/>
      <c r="AA65" s="182"/>
      <c r="AB65" s="182"/>
      <c r="AC65" s="182"/>
      <c r="AD65" s="182"/>
      <c r="AE65" s="186"/>
      <c r="AF65" s="186"/>
      <c r="AG65" s="186"/>
      <c r="AH65" s="186"/>
      <c r="AI65" s="186"/>
      <c r="AJ65" s="186"/>
      <c r="AK65" s="186"/>
      <c r="AL65" s="186"/>
      <c r="AM65" s="186"/>
      <c r="AN65" s="117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>
        <f t="shared" ref="BE65:BE77" si="0">AO65+AW65</f>
        <v>0</v>
      </c>
      <c r="BF65" s="120"/>
      <c r="BG65" s="120"/>
      <c r="BH65" s="120"/>
      <c r="BI65" s="120"/>
      <c r="BJ65" s="120"/>
      <c r="BK65" s="120"/>
      <c r="BL65" s="120"/>
      <c r="CA65" s="4" t="s">
        <v>19</v>
      </c>
    </row>
    <row r="66" spans="1:79" ht="12" customHeight="1">
      <c r="A66" s="60">
        <v>0</v>
      </c>
      <c r="B66" s="60"/>
      <c r="C66" s="60"/>
      <c r="D66" s="60"/>
      <c r="E66" s="60"/>
      <c r="F66" s="60"/>
      <c r="G66" s="61" t="s">
        <v>369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 t="s">
        <v>423</v>
      </c>
      <c r="AA66" s="64"/>
      <c r="AB66" s="64"/>
      <c r="AC66" s="64"/>
      <c r="AD66" s="64"/>
      <c r="AE66" s="64" t="s">
        <v>81</v>
      </c>
      <c r="AF66" s="64"/>
      <c r="AG66" s="64"/>
      <c r="AH66" s="64"/>
      <c r="AI66" s="64"/>
      <c r="AJ66" s="64"/>
      <c r="AK66" s="64"/>
      <c r="AL66" s="64"/>
      <c r="AM66" s="64"/>
      <c r="AN66" s="203"/>
      <c r="AO66" s="59">
        <v>0</v>
      </c>
      <c r="AP66" s="59"/>
      <c r="AQ66" s="59"/>
      <c r="AR66" s="59"/>
      <c r="AS66" s="59"/>
      <c r="AT66" s="59"/>
      <c r="AU66" s="59"/>
      <c r="AV66" s="59"/>
      <c r="AW66" s="59">
        <v>70000</v>
      </c>
      <c r="AX66" s="59"/>
      <c r="AY66" s="59"/>
      <c r="AZ66" s="59"/>
      <c r="BA66" s="59"/>
      <c r="BB66" s="59"/>
      <c r="BC66" s="59"/>
      <c r="BD66" s="59"/>
      <c r="BE66" s="59">
        <f t="shared" si="0"/>
        <v>70000</v>
      </c>
      <c r="BF66" s="59"/>
      <c r="BG66" s="59"/>
      <c r="BH66" s="59"/>
      <c r="BI66" s="59"/>
      <c r="BJ66" s="59"/>
      <c r="BK66" s="59"/>
      <c r="BL66" s="59"/>
    </row>
    <row r="67" spans="1:79" s="4" customFormat="1" ht="14.25" customHeight="1">
      <c r="A67" s="60">
        <v>0</v>
      </c>
      <c r="B67" s="60"/>
      <c r="C67" s="60"/>
      <c r="D67" s="60"/>
      <c r="E67" s="60"/>
      <c r="F67" s="60"/>
      <c r="G67" s="61" t="s">
        <v>370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 t="s">
        <v>131</v>
      </c>
      <c r="AA67" s="64"/>
      <c r="AB67" s="64"/>
      <c r="AC67" s="64"/>
      <c r="AD67" s="64"/>
      <c r="AE67" s="61" t="s">
        <v>196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59">
        <v>0</v>
      </c>
      <c r="AP67" s="59"/>
      <c r="AQ67" s="59"/>
      <c r="AR67" s="59"/>
      <c r="AS67" s="59"/>
      <c r="AT67" s="59"/>
      <c r="AU67" s="59"/>
      <c r="AV67" s="59"/>
      <c r="AW67" s="59">
        <v>70000</v>
      </c>
      <c r="AX67" s="59"/>
      <c r="AY67" s="59"/>
      <c r="AZ67" s="59"/>
      <c r="BA67" s="59"/>
      <c r="BB67" s="59"/>
      <c r="BC67" s="59"/>
      <c r="BD67" s="59"/>
      <c r="BE67" s="59">
        <f t="shared" ref="BE67:BE68" si="1">AO67+AW67</f>
        <v>70000</v>
      </c>
      <c r="BF67" s="59"/>
      <c r="BG67" s="59"/>
      <c r="BH67" s="59"/>
      <c r="BI67" s="59"/>
      <c r="BJ67" s="59"/>
      <c r="BK67" s="59"/>
      <c r="BL67" s="59"/>
    </row>
    <row r="68" spans="1:79" ht="12.75" customHeight="1">
      <c r="A68" s="60">
        <v>0</v>
      </c>
      <c r="B68" s="60"/>
      <c r="C68" s="60"/>
      <c r="D68" s="60"/>
      <c r="E68" s="60"/>
      <c r="F68" s="60"/>
      <c r="G68" s="61" t="s">
        <v>424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 t="s">
        <v>423</v>
      </c>
      <c r="AA68" s="64"/>
      <c r="AB68" s="64"/>
      <c r="AC68" s="64"/>
      <c r="AD68" s="64"/>
      <c r="AE68" s="64" t="s">
        <v>81</v>
      </c>
      <c r="AF68" s="64"/>
      <c r="AG68" s="64"/>
      <c r="AH68" s="64"/>
      <c r="AI68" s="64"/>
      <c r="AJ68" s="64"/>
      <c r="AK68" s="64"/>
      <c r="AL68" s="64"/>
      <c r="AM68" s="64"/>
      <c r="AN68" s="203"/>
      <c r="AO68" s="59">
        <v>0</v>
      </c>
      <c r="AP68" s="59"/>
      <c r="AQ68" s="59"/>
      <c r="AR68" s="59"/>
      <c r="AS68" s="59"/>
      <c r="AT68" s="59"/>
      <c r="AU68" s="59"/>
      <c r="AV68" s="59"/>
      <c r="AW68" s="59">
        <v>25000</v>
      </c>
      <c r="AX68" s="59"/>
      <c r="AY68" s="59"/>
      <c r="AZ68" s="59"/>
      <c r="BA68" s="59"/>
      <c r="BB68" s="59"/>
      <c r="BC68" s="59"/>
      <c r="BD68" s="59"/>
      <c r="BE68" s="59">
        <f t="shared" si="1"/>
        <v>25000</v>
      </c>
      <c r="BF68" s="59"/>
      <c r="BG68" s="59"/>
      <c r="BH68" s="59"/>
      <c r="BI68" s="59"/>
      <c r="BJ68" s="59"/>
      <c r="BK68" s="59"/>
      <c r="BL68" s="59"/>
    </row>
    <row r="69" spans="1:79" ht="11.25" customHeight="1">
      <c r="A69" s="60">
        <v>0</v>
      </c>
      <c r="B69" s="60"/>
      <c r="C69" s="60"/>
      <c r="D69" s="60"/>
      <c r="E69" s="60"/>
      <c r="F69" s="60"/>
      <c r="G69" s="61" t="s">
        <v>370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 t="s">
        <v>131</v>
      </c>
      <c r="AA69" s="64"/>
      <c r="AB69" s="64"/>
      <c r="AC69" s="64"/>
      <c r="AD69" s="64"/>
      <c r="AE69" s="61" t="s">
        <v>196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59">
        <v>0</v>
      </c>
      <c r="AP69" s="59"/>
      <c r="AQ69" s="59"/>
      <c r="AR69" s="59"/>
      <c r="AS69" s="59"/>
      <c r="AT69" s="59"/>
      <c r="AU69" s="59"/>
      <c r="AV69" s="59"/>
      <c r="AW69" s="59">
        <v>25000</v>
      </c>
      <c r="AX69" s="59"/>
      <c r="AY69" s="59"/>
      <c r="AZ69" s="59"/>
      <c r="BA69" s="59"/>
      <c r="BB69" s="59"/>
      <c r="BC69" s="59"/>
      <c r="BD69" s="59"/>
      <c r="BE69" s="59">
        <f t="shared" ref="BE69" si="2">AO69+AW69</f>
        <v>25000</v>
      </c>
      <c r="BF69" s="59"/>
      <c r="BG69" s="59"/>
      <c r="BH69" s="59"/>
      <c r="BI69" s="59"/>
      <c r="BJ69" s="59"/>
      <c r="BK69" s="59"/>
      <c r="BL69" s="59"/>
    </row>
    <row r="70" spans="1:79" ht="12.75" hidden="1" customHeight="1">
      <c r="A70" s="53"/>
      <c r="B70" s="53"/>
      <c r="C70" s="53"/>
      <c r="D70" s="53"/>
      <c r="E70" s="53"/>
      <c r="F70" s="53"/>
      <c r="G70" s="54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/>
      <c r="AA70" s="57"/>
      <c r="AB70" s="57"/>
      <c r="AC70" s="57"/>
      <c r="AD70" s="57"/>
      <c r="AE70" s="54"/>
      <c r="AF70" s="55"/>
      <c r="AG70" s="55"/>
      <c r="AH70" s="55"/>
      <c r="AI70" s="55"/>
      <c r="AJ70" s="55"/>
      <c r="AK70" s="55"/>
      <c r="AL70" s="55"/>
      <c r="AM70" s="55"/>
      <c r="AN70" s="56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79" s="4" customFormat="1" ht="12.75" customHeight="1">
      <c r="A71" s="207">
        <v>0</v>
      </c>
      <c r="B71" s="208"/>
      <c r="C71" s="208"/>
      <c r="D71" s="208"/>
      <c r="E71" s="208"/>
      <c r="F71" s="209"/>
      <c r="G71" s="179" t="s">
        <v>75</v>
      </c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1"/>
      <c r="Z71" s="183"/>
      <c r="AA71" s="184"/>
      <c r="AB71" s="184"/>
      <c r="AC71" s="184"/>
      <c r="AD71" s="185"/>
      <c r="AE71" s="179"/>
      <c r="AF71" s="210"/>
      <c r="AG71" s="210"/>
      <c r="AH71" s="210"/>
      <c r="AI71" s="210"/>
      <c r="AJ71" s="210"/>
      <c r="AK71" s="210"/>
      <c r="AL71" s="210"/>
      <c r="AM71" s="210"/>
      <c r="AN71" s="211"/>
      <c r="AO71" s="204"/>
      <c r="AP71" s="205"/>
      <c r="AQ71" s="205"/>
      <c r="AR71" s="205"/>
      <c r="AS71" s="205"/>
      <c r="AT71" s="205"/>
      <c r="AU71" s="205"/>
      <c r="AV71" s="206"/>
      <c r="AW71" s="204"/>
      <c r="AX71" s="205"/>
      <c r="AY71" s="205"/>
      <c r="AZ71" s="205"/>
      <c r="BA71" s="205"/>
      <c r="BB71" s="205"/>
      <c r="BC71" s="205"/>
      <c r="BD71" s="206"/>
      <c r="BE71" s="204">
        <f t="shared" si="0"/>
        <v>0</v>
      </c>
      <c r="BF71" s="205"/>
      <c r="BG71" s="205"/>
      <c r="BH71" s="205"/>
      <c r="BI71" s="205"/>
      <c r="BJ71" s="205"/>
      <c r="BK71" s="205"/>
      <c r="BL71" s="206"/>
    </row>
    <row r="72" spans="1:79" ht="12.75" customHeight="1">
      <c r="A72" s="60">
        <v>0</v>
      </c>
      <c r="B72" s="60"/>
      <c r="C72" s="60"/>
      <c r="D72" s="60"/>
      <c r="E72" s="60"/>
      <c r="F72" s="60"/>
      <c r="G72" s="61" t="s">
        <v>425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 t="s">
        <v>69</v>
      </c>
      <c r="AA72" s="64"/>
      <c r="AB72" s="64"/>
      <c r="AC72" s="64"/>
      <c r="AD72" s="64"/>
      <c r="AE72" s="61" t="s">
        <v>87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59">
        <v>0</v>
      </c>
      <c r="AP72" s="59"/>
      <c r="AQ72" s="59"/>
      <c r="AR72" s="59"/>
      <c r="AS72" s="59"/>
      <c r="AT72" s="59"/>
      <c r="AU72" s="59"/>
      <c r="AV72" s="59"/>
      <c r="AW72" s="59">
        <v>2</v>
      </c>
      <c r="AX72" s="59"/>
      <c r="AY72" s="59"/>
      <c r="AZ72" s="59"/>
      <c r="BA72" s="59"/>
      <c r="BB72" s="59"/>
      <c r="BC72" s="59"/>
      <c r="BD72" s="59"/>
      <c r="BE72" s="59">
        <f t="shared" si="0"/>
        <v>2</v>
      </c>
      <c r="BF72" s="59"/>
      <c r="BG72" s="59"/>
      <c r="BH72" s="59"/>
      <c r="BI72" s="59"/>
      <c r="BJ72" s="59"/>
      <c r="BK72" s="59"/>
      <c r="BL72" s="59"/>
    </row>
    <row r="73" spans="1:79" s="4" customFormat="1" ht="12.75" customHeight="1">
      <c r="A73" s="116">
        <v>0</v>
      </c>
      <c r="B73" s="116"/>
      <c r="C73" s="116"/>
      <c r="D73" s="116"/>
      <c r="E73" s="116"/>
      <c r="F73" s="116"/>
      <c r="G73" s="179" t="s">
        <v>85</v>
      </c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1"/>
      <c r="Z73" s="182"/>
      <c r="AA73" s="182"/>
      <c r="AB73" s="182"/>
      <c r="AC73" s="182"/>
      <c r="AD73" s="182"/>
      <c r="AE73" s="179"/>
      <c r="AF73" s="180"/>
      <c r="AG73" s="180"/>
      <c r="AH73" s="180"/>
      <c r="AI73" s="180"/>
      <c r="AJ73" s="180"/>
      <c r="AK73" s="180"/>
      <c r="AL73" s="180"/>
      <c r="AM73" s="180"/>
      <c r="AN73" s="181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>
        <f t="shared" si="0"/>
        <v>0</v>
      </c>
      <c r="BF73" s="120"/>
      <c r="BG73" s="120"/>
      <c r="BH73" s="120"/>
      <c r="BI73" s="120"/>
      <c r="BJ73" s="120"/>
      <c r="BK73" s="120"/>
      <c r="BL73" s="120"/>
    </row>
    <row r="74" spans="1:79" ht="12.75" customHeight="1">
      <c r="A74" s="60">
        <v>0</v>
      </c>
      <c r="B74" s="60"/>
      <c r="C74" s="60"/>
      <c r="D74" s="60"/>
      <c r="E74" s="60"/>
      <c r="F74" s="60"/>
      <c r="G74" s="61" t="s">
        <v>371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 t="s">
        <v>72</v>
      </c>
      <c r="AA74" s="64"/>
      <c r="AB74" s="64"/>
      <c r="AC74" s="64"/>
      <c r="AD74" s="64"/>
      <c r="AE74" s="61" t="s">
        <v>87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59">
        <v>0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0</v>
      </c>
      <c r="BF74" s="59"/>
      <c r="BG74" s="59"/>
      <c r="BH74" s="59"/>
      <c r="BI74" s="59"/>
      <c r="BJ74" s="59"/>
      <c r="BK74" s="59"/>
      <c r="BL74" s="59"/>
    </row>
    <row r="75" spans="1:79" ht="12.75" customHeight="1">
      <c r="A75" s="60"/>
      <c r="B75" s="60"/>
      <c r="C75" s="60"/>
      <c r="D75" s="60"/>
      <c r="E75" s="60"/>
      <c r="F75" s="60"/>
      <c r="G75" s="61" t="s">
        <v>426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72</v>
      </c>
      <c r="AA75" s="64"/>
      <c r="AB75" s="64"/>
      <c r="AC75" s="64"/>
      <c r="AD75" s="64"/>
      <c r="AE75" s="61" t="s">
        <v>87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59">
        <v>0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ref="BE75" si="3">AO75+AW75</f>
        <v>0</v>
      </c>
      <c r="BF75" s="59"/>
      <c r="BG75" s="59"/>
      <c r="BH75" s="59"/>
      <c r="BI75" s="59"/>
      <c r="BJ75" s="59"/>
      <c r="BK75" s="59"/>
      <c r="BL75" s="59"/>
    </row>
    <row r="76" spans="1:79" s="4" customFormat="1" ht="12.75" customHeight="1">
      <c r="A76" s="116">
        <v>0</v>
      </c>
      <c r="B76" s="116"/>
      <c r="C76" s="116"/>
      <c r="D76" s="116"/>
      <c r="E76" s="116"/>
      <c r="F76" s="116"/>
      <c r="G76" s="179" t="s">
        <v>90</v>
      </c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1"/>
      <c r="Z76" s="182"/>
      <c r="AA76" s="182"/>
      <c r="AB76" s="182"/>
      <c r="AC76" s="182"/>
      <c r="AD76" s="182"/>
      <c r="AE76" s="179"/>
      <c r="AF76" s="180"/>
      <c r="AG76" s="180"/>
      <c r="AH76" s="180"/>
      <c r="AI76" s="180"/>
      <c r="AJ76" s="180"/>
      <c r="AK76" s="180"/>
      <c r="AL76" s="180"/>
      <c r="AM76" s="180"/>
      <c r="AN76" s="181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>
        <f t="shared" si="0"/>
        <v>0</v>
      </c>
      <c r="BF76" s="120"/>
      <c r="BG76" s="120"/>
      <c r="BH76" s="120"/>
      <c r="BI76" s="120"/>
      <c r="BJ76" s="120"/>
      <c r="BK76" s="120"/>
      <c r="BL76" s="120"/>
    </row>
    <row r="77" spans="1:79" ht="12.75" customHeight="1">
      <c r="A77" s="60">
        <v>0</v>
      </c>
      <c r="B77" s="60"/>
      <c r="C77" s="60"/>
      <c r="D77" s="60"/>
      <c r="E77" s="60"/>
      <c r="F77" s="60"/>
      <c r="G77" s="61" t="s">
        <v>372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92</v>
      </c>
      <c r="AA77" s="64"/>
      <c r="AB77" s="64"/>
      <c r="AC77" s="64"/>
      <c r="AD77" s="64"/>
      <c r="AE77" s="61" t="s">
        <v>87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59">
        <v>0</v>
      </c>
      <c r="AP77" s="59"/>
      <c r="AQ77" s="59"/>
      <c r="AR77" s="59"/>
      <c r="AS77" s="59"/>
      <c r="AT77" s="59"/>
      <c r="AU77" s="59"/>
      <c r="AV77" s="59"/>
      <c r="AW77" s="59">
        <v>100</v>
      </c>
      <c r="AX77" s="59"/>
      <c r="AY77" s="59"/>
      <c r="AZ77" s="59"/>
      <c r="BA77" s="59"/>
      <c r="BB77" s="59"/>
      <c r="BC77" s="59"/>
      <c r="BD77" s="59"/>
      <c r="BE77" s="59">
        <f t="shared" si="0"/>
        <v>100</v>
      </c>
      <c r="BF77" s="59"/>
      <c r="BG77" s="59"/>
      <c r="BH77" s="59"/>
      <c r="BI77" s="59"/>
      <c r="BJ77" s="59"/>
      <c r="BK77" s="59"/>
      <c r="BL77" s="59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99" t="s">
        <v>99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5"/>
      <c r="AO80" s="97" t="s">
        <v>429</v>
      </c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</row>
    <row r="81" spans="1:59">
      <c r="W81" s="87" t="s">
        <v>6</v>
      </c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O81" s="87" t="s">
        <v>53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</row>
    <row r="82" spans="1:59" ht="15.75" customHeight="1">
      <c r="A82" s="162" t="s">
        <v>4</v>
      </c>
      <c r="B82" s="162"/>
      <c r="C82" s="162"/>
      <c r="D82" s="162"/>
      <c r="E82" s="162"/>
      <c r="F82" s="162"/>
    </row>
    <row r="83" spans="1:59" ht="13.15" customHeight="1">
      <c r="A83" s="97" t="s">
        <v>428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</row>
    <row r="84" spans="1:59" ht="15.75">
      <c r="A84" s="98" t="s">
        <v>48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59" ht="10.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59" ht="31.5" customHeight="1">
      <c r="A86" s="99" t="s">
        <v>416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8"/>
      <c r="AO86" s="97" t="s">
        <v>430</v>
      </c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</row>
    <row r="87" spans="1:59" ht="15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101" t="s">
        <v>6</v>
      </c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46"/>
      <c r="AO87" s="101" t="s">
        <v>53</v>
      </c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</row>
    <row r="88" spans="1:59">
      <c r="A88" s="85">
        <v>43874</v>
      </c>
      <c r="B88" s="86"/>
      <c r="C88" s="86"/>
      <c r="D88" s="86"/>
      <c r="E88" s="86"/>
      <c r="F88" s="86"/>
      <c r="G88" s="86"/>
      <c r="H88" s="86"/>
    </row>
    <row r="89" spans="1:59">
      <c r="A89" s="87" t="s">
        <v>46</v>
      </c>
      <c r="B89" s="87"/>
      <c r="C89" s="87"/>
      <c r="D89" s="87"/>
      <c r="E89" s="87"/>
      <c r="F89" s="87"/>
      <c r="G89" s="87"/>
      <c r="H89" s="87"/>
      <c r="I89" s="58"/>
      <c r="J89" s="58"/>
      <c r="K89" s="58"/>
      <c r="L89" s="58"/>
      <c r="M89" s="58"/>
      <c r="N89" s="58"/>
      <c r="O89" s="58"/>
      <c r="P89" s="58"/>
      <c r="Q89" s="58"/>
    </row>
    <row r="90" spans="1:59">
      <c r="A90" s="23" t="s">
        <v>47</v>
      </c>
    </row>
  </sheetData>
  <mergeCells count="23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8:H88"/>
    <mergeCell ref="A89:H89"/>
    <mergeCell ref="A51:C51"/>
    <mergeCell ref="D51:AB51"/>
    <mergeCell ref="A66:F66"/>
    <mergeCell ref="G66:Y66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Z69:AD6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W73:BD73"/>
    <mergeCell ref="A68:F68"/>
    <mergeCell ref="G68:Y68"/>
    <mergeCell ref="Z68:AD68"/>
    <mergeCell ref="AE68:AN68"/>
    <mergeCell ref="AO68:AV68"/>
    <mergeCell ref="AW68:BD68"/>
    <mergeCell ref="BE68:BL6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9:F69"/>
    <mergeCell ref="G69:Y6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E69:AN69"/>
    <mergeCell ref="AO69:AV69"/>
    <mergeCell ref="AW69:BD69"/>
    <mergeCell ref="BE69:BL6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</mergeCells>
  <conditionalFormatting sqref="H65:L65 H73:L73 G65:G70 G77 G72:G75">
    <cfRule type="cellIs" dxfId="5" priority="3" stopIfTrue="1" operator="equal">
      <formula>$G64</formula>
    </cfRule>
  </conditionalFormatting>
  <conditionalFormatting sqref="D51:I51">
    <cfRule type="cellIs" dxfId="4" priority="2" stopIfTrue="1" operator="equal">
      <formula>$D49</formula>
    </cfRule>
  </conditionalFormatting>
  <conditionalFormatting sqref="A65:A77 B65:F70 B72:F77 A67:F69 A75:F75">
    <cfRule type="cellIs" dxfId="3" priority="1" stopIfTrue="1" operator="equal">
      <formula>0</formula>
    </cfRule>
  </conditionalFormatting>
  <conditionalFormatting sqref="D49:D50">
    <cfRule type="cellIs" dxfId="2" priority="4" stopIfTrue="1" operator="equal">
      <formula>$D48</formula>
    </cfRule>
  </conditionalFormatting>
  <conditionalFormatting sqref="G71">
    <cfRule type="cellIs" dxfId="1" priority="6" stopIfTrue="1" operator="equal">
      <formula>$G68</formula>
    </cfRule>
  </conditionalFormatting>
  <conditionalFormatting sqref="G76:L76">
    <cfRule type="cellIs" dxfId="0" priority="8" stopIfTrue="1" operator="equal">
      <formula>$G74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8"/>
  <sheetViews>
    <sheetView topLeftCell="A120" zoomScaleNormal="100" zoomScaleSheetLayoutView="100" workbookViewId="0">
      <selection activeCell="A128" sqref="A128:BG13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 ht="10.5" customHeight="1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hidden="1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5.9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t="0.75" customHeight="1"/>
    <row r="9" spans="1:77" hidden="1"/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55</v>
      </c>
      <c r="B19" s="148" t="s">
        <v>173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175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176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174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f>SUM(AS22+I23)</f>
        <v>23997756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22677756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1320000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63" customHeight="1">
      <c r="A26" s="144" t="s">
        <v>381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122" t="s">
        <v>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50</v>
      </c>
    </row>
    <row r="32" spans="1:79" ht="16.5" customHeight="1">
      <c r="A32" s="88">
        <v>1</v>
      </c>
      <c r="B32" s="88"/>
      <c r="C32" s="88"/>
      <c r="D32" s="88"/>
      <c r="E32" s="88"/>
      <c r="F32" s="88"/>
      <c r="G32" s="166" t="s">
        <v>382</v>
      </c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8"/>
      <c r="CA32" s="1" t="s">
        <v>49</v>
      </c>
    </row>
    <row r="33" spans="1:79" ht="18" customHeight="1">
      <c r="A33" s="88">
        <v>2</v>
      </c>
      <c r="B33" s="88"/>
      <c r="C33" s="88"/>
      <c r="D33" s="88"/>
      <c r="E33" s="88"/>
      <c r="F33" s="88"/>
      <c r="G33" s="166" t="s">
        <v>383</v>
      </c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8"/>
    </row>
    <row r="34" spans="1:79" ht="19.5" customHeight="1">
      <c r="A34" s="88">
        <v>3</v>
      </c>
      <c r="B34" s="88"/>
      <c r="C34" s="88"/>
      <c r="D34" s="88"/>
      <c r="E34" s="88"/>
      <c r="F34" s="88"/>
      <c r="G34" s="166" t="s">
        <v>384</v>
      </c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8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121" t="s">
        <v>39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</row>
    <row r="37" spans="1:79" ht="15.95" customHeight="1">
      <c r="A37" s="144" t="s">
        <v>172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121" t="s">
        <v>40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</row>
    <row r="40" spans="1:79" ht="14.25" customHeight="1">
      <c r="A40" s="137" t="s">
        <v>29</v>
      </c>
      <c r="B40" s="137"/>
      <c r="C40" s="137"/>
      <c r="D40" s="137"/>
      <c r="E40" s="137"/>
      <c r="F40" s="137"/>
      <c r="G40" s="138" t="s">
        <v>26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40"/>
    </row>
    <row r="41" spans="1:79" ht="15.75" hidden="1">
      <c r="A41" s="88">
        <v>1</v>
      </c>
      <c r="B41" s="88"/>
      <c r="C41" s="88"/>
      <c r="D41" s="88"/>
      <c r="E41" s="88"/>
      <c r="F41" s="88"/>
      <c r="G41" s="138">
        <v>2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40"/>
    </row>
    <row r="42" spans="1:79" ht="10.5" hidden="1" customHeight="1">
      <c r="A42" s="60" t="s">
        <v>7</v>
      </c>
      <c r="B42" s="60"/>
      <c r="C42" s="60"/>
      <c r="D42" s="60"/>
      <c r="E42" s="60"/>
      <c r="F42" s="60"/>
      <c r="G42" s="122" t="s">
        <v>8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4"/>
      <c r="CA42" s="1" t="s">
        <v>12</v>
      </c>
    </row>
    <row r="43" spans="1:79" ht="15" customHeight="1">
      <c r="A43" s="88">
        <v>1</v>
      </c>
      <c r="B43" s="88"/>
      <c r="C43" s="88"/>
      <c r="D43" s="88"/>
      <c r="E43" s="88"/>
      <c r="F43" s="88"/>
      <c r="G43" s="89" t="s">
        <v>108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  <c r="CA43" s="1" t="s">
        <v>13</v>
      </c>
    </row>
    <row r="44" spans="1:79" ht="15" customHeight="1">
      <c r="A44" s="88">
        <v>2</v>
      </c>
      <c r="B44" s="88"/>
      <c r="C44" s="88"/>
      <c r="D44" s="88"/>
      <c r="E44" s="88"/>
      <c r="F44" s="88"/>
      <c r="G44" s="89" t="s">
        <v>109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5" customHeight="1">
      <c r="A45" s="88">
        <v>3</v>
      </c>
      <c r="B45" s="88"/>
      <c r="C45" s="88"/>
      <c r="D45" s="88"/>
      <c r="E45" s="88"/>
      <c r="F45" s="88"/>
      <c r="G45" s="89" t="s">
        <v>110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1.25" customHeight="1">
      <c r="A46" s="88"/>
      <c r="B46" s="88"/>
      <c r="C46" s="88"/>
      <c r="D46" s="88"/>
      <c r="E46" s="88"/>
      <c r="F46" s="88"/>
      <c r="G46" s="89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7.25" customHeight="1">
      <c r="A48" s="121" t="s">
        <v>42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88" t="s">
        <v>29</v>
      </c>
      <c r="B50" s="88"/>
      <c r="C50" s="88"/>
      <c r="D50" s="127" t="s">
        <v>27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  <c r="AC50" s="88" t="s">
        <v>30</v>
      </c>
      <c r="AD50" s="88"/>
      <c r="AE50" s="88"/>
      <c r="AF50" s="88"/>
      <c r="AG50" s="88"/>
      <c r="AH50" s="88"/>
      <c r="AI50" s="88"/>
      <c r="AJ50" s="88"/>
      <c r="AK50" s="88" t="s">
        <v>31</v>
      </c>
      <c r="AL50" s="88"/>
      <c r="AM50" s="88"/>
      <c r="AN50" s="88"/>
      <c r="AO50" s="88"/>
      <c r="AP50" s="88"/>
      <c r="AQ50" s="88"/>
      <c r="AR50" s="88"/>
      <c r="AS50" s="88" t="s">
        <v>28</v>
      </c>
      <c r="AT50" s="88"/>
      <c r="AU50" s="88"/>
      <c r="AV50" s="88"/>
      <c r="AW50" s="88"/>
      <c r="AX50" s="88"/>
      <c r="AY50" s="88"/>
      <c r="AZ50" s="8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88"/>
      <c r="B51" s="88"/>
      <c r="C51" s="88"/>
      <c r="D51" s="13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31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88">
        <v>1</v>
      </c>
      <c r="B52" s="88"/>
      <c r="C52" s="88"/>
      <c r="D52" s="113">
        <v>2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5"/>
      <c r="AC52" s="88">
        <v>3</v>
      </c>
      <c r="AD52" s="88"/>
      <c r="AE52" s="88"/>
      <c r="AF52" s="88"/>
      <c r="AG52" s="88"/>
      <c r="AH52" s="88"/>
      <c r="AI52" s="88"/>
      <c r="AJ52" s="88"/>
      <c r="AK52" s="88">
        <v>4</v>
      </c>
      <c r="AL52" s="88"/>
      <c r="AM52" s="88"/>
      <c r="AN52" s="88"/>
      <c r="AO52" s="88"/>
      <c r="AP52" s="88"/>
      <c r="AQ52" s="88"/>
      <c r="AR52" s="88"/>
      <c r="AS52" s="88">
        <v>5</v>
      </c>
      <c r="AT52" s="88"/>
      <c r="AU52" s="88"/>
      <c r="AV52" s="88"/>
      <c r="AW52" s="88"/>
      <c r="AX52" s="88"/>
      <c r="AY52" s="88"/>
      <c r="AZ52" s="8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60" t="s">
        <v>7</v>
      </c>
      <c r="B53" s="60"/>
      <c r="C53" s="60"/>
      <c r="D53" s="134" t="s">
        <v>8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6"/>
      <c r="AC53" s="125" t="s">
        <v>9</v>
      </c>
      <c r="AD53" s="125"/>
      <c r="AE53" s="125"/>
      <c r="AF53" s="125"/>
      <c r="AG53" s="125"/>
      <c r="AH53" s="125"/>
      <c r="AI53" s="125"/>
      <c r="AJ53" s="125"/>
      <c r="AK53" s="125" t="s">
        <v>10</v>
      </c>
      <c r="AL53" s="125"/>
      <c r="AM53" s="125"/>
      <c r="AN53" s="125"/>
      <c r="AO53" s="125"/>
      <c r="AP53" s="125"/>
      <c r="AQ53" s="125"/>
      <c r="AR53" s="125"/>
      <c r="AS53" s="64" t="s">
        <v>11</v>
      </c>
      <c r="AT53" s="125"/>
      <c r="AU53" s="125"/>
      <c r="AV53" s="125"/>
      <c r="AW53" s="125"/>
      <c r="AX53" s="125"/>
      <c r="AY53" s="125"/>
      <c r="AZ53" s="125"/>
      <c r="BA53" s="19"/>
      <c r="BB53" s="20"/>
      <c r="BC53" s="20"/>
      <c r="BD53" s="20"/>
      <c r="BE53" s="20"/>
      <c r="BF53" s="20"/>
      <c r="BG53" s="20"/>
      <c r="BH53" s="20"/>
      <c r="CA53" s="4" t="s">
        <v>14</v>
      </c>
    </row>
    <row r="54" spans="1:79" s="46" customFormat="1" ht="21.75" customHeight="1">
      <c r="A54" s="88">
        <v>1</v>
      </c>
      <c r="B54" s="88"/>
      <c r="C54" s="88"/>
      <c r="D54" s="89" t="s">
        <v>111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132">
        <v>1965947</v>
      </c>
      <c r="AD54" s="132"/>
      <c r="AE54" s="132"/>
      <c r="AF54" s="132"/>
      <c r="AG54" s="132"/>
      <c r="AH54" s="132"/>
      <c r="AI54" s="132"/>
      <c r="AJ54" s="132"/>
      <c r="AK54" s="132">
        <v>0</v>
      </c>
      <c r="AL54" s="132"/>
      <c r="AM54" s="132"/>
      <c r="AN54" s="132"/>
      <c r="AO54" s="132"/>
      <c r="AP54" s="132"/>
      <c r="AQ54" s="132"/>
      <c r="AR54" s="132"/>
      <c r="AS54" s="132">
        <f>AC54+AK54</f>
        <v>1965947</v>
      </c>
      <c r="AT54" s="132"/>
      <c r="AU54" s="132"/>
      <c r="AV54" s="132"/>
      <c r="AW54" s="132"/>
      <c r="AX54" s="132"/>
      <c r="AY54" s="132"/>
      <c r="AZ54" s="132"/>
      <c r="BA54" s="48"/>
      <c r="BB54" s="48"/>
      <c r="BC54" s="48"/>
      <c r="BD54" s="48"/>
      <c r="BE54" s="48"/>
      <c r="BF54" s="48"/>
      <c r="BG54" s="48"/>
      <c r="BH54" s="48"/>
      <c r="CA54" s="46" t="s">
        <v>15</v>
      </c>
    </row>
    <row r="55" spans="1:79" s="46" customFormat="1" ht="36.75" customHeight="1">
      <c r="A55" s="88">
        <v>2</v>
      </c>
      <c r="B55" s="88"/>
      <c r="C55" s="88"/>
      <c r="D55" s="89" t="s">
        <v>112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132">
        <v>20711809</v>
      </c>
      <c r="AD55" s="132"/>
      <c r="AE55" s="132"/>
      <c r="AF55" s="132"/>
      <c r="AG55" s="132"/>
      <c r="AH55" s="132"/>
      <c r="AI55" s="132"/>
      <c r="AJ55" s="132"/>
      <c r="AK55" s="132">
        <v>1300000</v>
      </c>
      <c r="AL55" s="132"/>
      <c r="AM55" s="132"/>
      <c r="AN55" s="132"/>
      <c r="AO55" s="132"/>
      <c r="AP55" s="132"/>
      <c r="AQ55" s="132"/>
      <c r="AR55" s="132"/>
      <c r="AS55" s="132">
        <f>AC55+AK55</f>
        <v>22011809</v>
      </c>
      <c r="AT55" s="132"/>
      <c r="AU55" s="132"/>
      <c r="AV55" s="132"/>
      <c r="AW55" s="132"/>
      <c r="AX55" s="132"/>
      <c r="AY55" s="132"/>
      <c r="AZ55" s="132"/>
      <c r="BA55" s="48"/>
      <c r="BB55" s="48"/>
      <c r="BC55" s="48"/>
      <c r="BD55" s="48"/>
      <c r="BE55" s="48"/>
      <c r="BF55" s="48"/>
      <c r="BG55" s="48"/>
      <c r="BH55" s="48"/>
    </row>
    <row r="56" spans="1:79" s="46" customFormat="1" ht="26.25" customHeight="1">
      <c r="A56" s="88">
        <v>3</v>
      </c>
      <c r="B56" s="88"/>
      <c r="C56" s="88"/>
      <c r="D56" s="89" t="s">
        <v>109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132">
        <v>0</v>
      </c>
      <c r="AD56" s="132"/>
      <c r="AE56" s="132"/>
      <c r="AF56" s="132"/>
      <c r="AG56" s="132"/>
      <c r="AH56" s="132"/>
      <c r="AI56" s="132"/>
      <c r="AJ56" s="132"/>
      <c r="AK56" s="132">
        <v>20000</v>
      </c>
      <c r="AL56" s="132"/>
      <c r="AM56" s="132"/>
      <c r="AN56" s="132"/>
      <c r="AO56" s="132"/>
      <c r="AP56" s="132"/>
      <c r="AQ56" s="132"/>
      <c r="AR56" s="132"/>
      <c r="AS56" s="132">
        <f>AC56+AK56</f>
        <v>20000</v>
      </c>
      <c r="AT56" s="132"/>
      <c r="AU56" s="132"/>
      <c r="AV56" s="132"/>
      <c r="AW56" s="132"/>
      <c r="AX56" s="132"/>
      <c r="AY56" s="132"/>
      <c r="AZ56" s="132"/>
      <c r="BA56" s="48"/>
      <c r="BB56" s="48"/>
      <c r="BC56" s="48"/>
      <c r="BD56" s="48"/>
      <c r="BE56" s="48"/>
      <c r="BF56" s="48"/>
      <c r="BG56" s="48"/>
      <c r="BH56" s="48"/>
    </row>
    <row r="57" spans="1:79" s="46" customFormat="1" ht="21.75" hidden="1" customHeight="1">
      <c r="A57" s="88"/>
      <c r="B57" s="88"/>
      <c r="C57" s="88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48"/>
      <c r="BB57" s="48"/>
      <c r="BC57" s="48"/>
      <c r="BD57" s="48"/>
      <c r="BE57" s="48"/>
      <c r="BF57" s="48"/>
      <c r="BG57" s="48"/>
      <c r="BH57" s="48"/>
    </row>
    <row r="58" spans="1:79" s="4" customFormat="1">
      <c r="A58" s="116"/>
      <c r="B58" s="116"/>
      <c r="C58" s="116"/>
      <c r="D58" s="163" t="s">
        <v>66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5"/>
      <c r="AC58" s="120">
        <f>SUM(AC54:AJ57)</f>
        <v>22677756</v>
      </c>
      <c r="AD58" s="120"/>
      <c r="AE58" s="120"/>
      <c r="AF58" s="120"/>
      <c r="AG58" s="120"/>
      <c r="AH58" s="120"/>
      <c r="AI58" s="120"/>
      <c r="AJ58" s="120"/>
      <c r="AK58" s="120">
        <f>SUM(AK54:AR57)</f>
        <v>1320000</v>
      </c>
      <c r="AL58" s="120"/>
      <c r="AM58" s="120"/>
      <c r="AN58" s="120"/>
      <c r="AO58" s="120"/>
      <c r="AP58" s="120"/>
      <c r="AQ58" s="120"/>
      <c r="AR58" s="120"/>
      <c r="AS58" s="120">
        <f>AC58+AK58</f>
        <v>23997756</v>
      </c>
      <c r="AT58" s="120"/>
      <c r="AU58" s="120"/>
      <c r="AV58" s="120"/>
      <c r="AW58" s="120"/>
      <c r="AX58" s="120"/>
      <c r="AY58" s="120"/>
      <c r="AZ58" s="120"/>
      <c r="BA58" s="43"/>
      <c r="BB58" s="43"/>
      <c r="BC58" s="43"/>
      <c r="BD58" s="43"/>
      <c r="BE58" s="43"/>
      <c r="BF58" s="43"/>
      <c r="BG58" s="43"/>
      <c r="BH58" s="43"/>
    </row>
    <row r="60" spans="1:79" ht="13.5" customHeight="1">
      <c r="A60" s="133" t="s">
        <v>43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</row>
    <row r="61" spans="1:79" ht="15" hidden="1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88" t="s">
        <v>29</v>
      </c>
      <c r="B62" s="88"/>
      <c r="C62" s="88"/>
      <c r="D62" s="127" t="s">
        <v>35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9"/>
      <c r="AB62" s="88" t="s">
        <v>30</v>
      </c>
      <c r="AC62" s="88"/>
      <c r="AD62" s="88"/>
      <c r="AE62" s="88"/>
      <c r="AF62" s="88"/>
      <c r="AG62" s="88"/>
      <c r="AH62" s="88"/>
      <c r="AI62" s="88"/>
      <c r="AJ62" s="88" t="s">
        <v>31</v>
      </c>
      <c r="AK62" s="88"/>
      <c r="AL62" s="88"/>
      <c r="AM62" s="88"/>
      <c r="AN62" s="88"/>
      <c r="AO62" s="88"/>
      <c r="AP62" s="88"/>
      <c r="AQ62" s="88"/>
      <c r="AR62" s="88" t="s">
        <v>28</v>
      </c>
      <c r="AS62" s="88"/>
      <c r="AT62" s="88"/>
      <c r="AU62" s="88"/>
      <c r="AV62" s="88"/>
      <c r="AW62" s="88"/>
      <c r="AX62" s="88"/>
      <c r="AY62" s="88"/>
    </row>
    <row r="63" spans="1:79" ht="29.1" customHeight="1">
      <c r="A63" s="88"/>
      <c r="B63" s="88"/>
      <c r="C63" s="88"/>
      <c r="D63" s="13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31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</row>
    <row r="64" spans="1:79" ht="15.75" customHeight="1">
      <c r="A64" s="88">
        <v>1</v>
      </c>
      <c r="B64" s="88"/>
      <c r="C64" s="88"/>
      <c r="D64" s="113">
        <v>2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88">
        <v>3</v>
      </c>
      <c r="AC64" s="88"/>
      <c r="AD64" s="88"/>
      <c r="AE64" s="88"/>
      <c r="AF64" s="88"/>
      <c r="AG64" s="88"/>
      <c r="AH64" s="88"/>
      <c r="AI64" s="88"/>
      <c r="AJ64" s="88">
        <v>4</v>
      </c>
      <c r="AK64" s="88"/>
      <c r="AL64" s="88"/>
      <c r="AM64" s="88"/>
      <c r="AN64" s="88"/>
      <c r="AO64" s="88"/>
      <c r="AP64" s="88"/>
      <c r="AQ64" s="88"/>
      <c r="AR64" s="88">
        <v>5</v>
      </c>
      <c r="AS64" s="88"/>
      <c r="AT64" s="88"/>
      <c r="AU64" s="88"/>
      <c r="AV64" s="88"/>
      <c r="AW64" s="88"/>
      <c r="AX64" s="88"/>
      <c r="AY64" s="88"/>
    </row>
    <row r="65" spans="1:79" ht="12.75" hidden="1" customHeight="1">
      <c r="A65" s="60" t="s">
        <v>7</v>
      </c>
      <c r="B65" s="60"/>
      <c r="C65" s="60"/>
      <c r="D65" s="122" t="s">
        <v>8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4"/>
      <c r="AB65" s="125" t="s">
        <v>9</v>
      </c>
      <c r="AC65" s="125"/>
      <c r="AD65" s="125"/>
      <c r="AE65" s="125"/>
      <c r="AF65" s="125"/>
      <c r="AG65" s="125"/>
      <c r="AH65" s="125"/>
      <c r="AI65" s="125"/>
      <c r="AJ65" s="125" t="s">
        <v>10</v>
      </c>
      <c r="AK65" s="125"/>
      <c r="AL65" s="125"/>
      <c r="AM65" s="125"/>
      <c r="AN65" s="125"/>
      <c r="AO65" s="125"/>
      <c r="AP65" s="125"/>
      <c r="AQ65" s="125"/>
      <c r="AR65" s="125" t="s">
        <v>11</v>
      </c>
      <c r="AS65" s="125"/>
      <c r="AT65" s="125"/>
      <c r="AU65" s="125"/>
      <c r="AV65" s="125"/>
      <c r="AW65" s="125"/>
      <c r="AX65" s="125"/>
      <c r="AY65" s="125"/>
      <c r="CA65" s="1" t="s">
        <v>16</v>
      </c>
    </row>
    <row r="66" spans="1:79" s="4" customFormat="1" ht="12.75" customHeight="1">
      <c r="A66" s="116"/>
      <c r="B66" s="116"/>
      <c r="C66" s="116"/>
      <c r="D66" s="117" t="s">
        <v>28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9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>
        <f>AB66+AJ66</f>
        <v>0</v>
      </c>
      <c r="AS66" s="120"/>
      <c r="AT66" s="120"/>
      <c r="AU66" s="120"/>
      <c r="AV66" s="120"/>
      <c r="AW66" s="120"/>
      <c r="AX66" s="120"/>
      <c r="AY66" s="120"/>
      <c r="CA66" s="4" t="s">
        <v>17</v>
      </c>
    </row>
    <row r="68" spans="1:79" ht="15.75" customHeight="1">
      <c r="A68" s="121" t="s">
        <v>44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</row>
    <row r="69" spans="1:79" ht="30" customHeight="1">
      <c r="A69" s="88" t="s">
        <v>29</v>
      </c>
      <c r="B69" s="88"/>
      <c r="C69" s="88"/>
      <c r="D69" s="88"/>
      <c r="E69" s="88"/>
      <c r="F69" s="88"/>
      <c r="G69" s="113" t="s">
        <v>45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8" t="s">
        <v>3</v>
      </c>
      <c r="AA69" s="88"/>
      <c r="AB69" s="88"/>
      <c r="AC69" s="88"/>
      <c r="AD69" s="88"/>
      <c r="AE69" s="88" t="s">
        <v>2</v>
      </c>
      <c r="AF69" s="88"/>
      <c r="AG69" s="88"/>
      <c r="AH69" s="88"/>
      <c r="AI69" s="88"/>
      <c r="AJ69" s="88"/>
      <c r="AK69" s="88"/>
      <c r="AL69" s="88"/>
      <c r="AM69" s="88"/>
      <c r="AN69" s="88"/>
      <c r="AO69" s="113" t="s">
        <v>30</v>
      </c>
      <c r="AP69" s="114"/>
      <c r="AQ69" s="114"/>
      <c r="AR69" s="114"/>
      <c r="AS69" s="114"/>
      <c r="AT69" s="114"/>
      <c r="AU69" s="114"/>
      <c r="AV69" s="115"/>
      <c r="AW69" s="113" t="s">
        <v>31</v>
      </c>
      <c r="AX69" s="114"/>
      <c r="AY69" s="114"/>
      <c r="AZ69" s="114"/>
      <c r="BA69" s="114"/>
      <c r="BB69" s="114"/>
      <c r="BC69" s="114"/>
      <c r="BD69" s="115"/>
      <c r="BE69" s="113" t="s">
        <v>28</v>
      </c>
      <c r="BF69" s="114"/>
      <c r="BG69" s="114"/>
      <c r="BH69" s="114"/>
      <c r="BI69" s="114"/>
      <c r="BJ69" s="114"/>
      <c r="BK69" s="114"/>
      <c r="BL69" s="115"/>
    </row>
    <row r="70" spans="1:79" ht="15.75" customHeight="1" thickBot="1">
      <c r="A70" s="88">
        <v>1</v>
      </c>
      <c r="B70" s="88"/>
      <c r="C70" s="88"/>
      <c r="D70" s="88"/>
      <c r="E70" s="88"/>
      <c r="F70" s="88"/>
      <c r="G70" s="113">
        <v>2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8">
        <v>3</v>
      </c>
      <c r="AA70" s="88"/>
      <c r="AB70" s="88"/>
      <c r="AC70" s="88"/>
      <c r="AD70" s="88"/>
      <c r="AE70" s="88">
        <v>4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8">
        <v>5</v>
      </c>
      <c r="AP70" s="88"/>
      <c r="AQ70" s="88"/>
      <c r="AR70" s="88"/>
      <c r="AS70" s="88"/>
      <c r="AT70" s="88"/>
      <c r="AU70" s="88"/>
      <c r="AV70" s="88"/>
      <c r="AW70" s="88">
        <v>6</v>
      </c>
      <c r="AX70" s="88"/>
      <c r="AY70" s="88"/>
      <c r="AZ70" s="88"/>
      <c r="BA70" s="88"/>
      <c r="BB70" s="88"/>
      <c r="BC70" s="88"/>
      <c r="BD70" s="88"/>
      <c r="BE70" s="88">
        <v>7</v>
      </c>
      <c r="BF70" s="88"/>
      <c r="BG70" s="88"/>
      <c r="BH70" s="88"/>
      <c r="BI70" s="88"/>
      <c r="BJ70" s="88"/>
      <c r="BK70" s="88"/>
      <c r="BL70" s="88"/>
    </row>
    <row r="71" spans="1:79" ht="12.75" hidden="1" customHeight="1">
      <c r="A71" s="79" t="s">
        <v>34</v>
      </c>
      <c r="B71" s="79"/>
      <c r="C71" s="79"/>
      <c r="D71" s="79"/>
      <c r="E71" s="79"/>
      <c r="F71" s="79"/>
      <c r="G71" s="109" t="s">
        <v>8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9" t="s">
        <v>20</v>
      </c>
      <c r="AA71" s="79"/>
      <c r="AB71" s="79"/>
      <c r="AC71" s="79"/>
      <c r="AD71" s="79"/>
      <c r="AE71" s="112" t="s">
        <v>33</v>
      </c>
      <c r="AF71" s="112"/>
      <c r="AG71" s="112"/>
      <c r="AH71" s="112"/>
      <c r="AI71" s="112"/>
      <c r="AJ71" s="112"/>
      <c r="AK71" s="112"/>
      <c r="AL71" s="112"/>
      <c r="AM71" s="112"/>
      <c r="AN71" s="109"/>
      <c r="AO71" s="103" t="s">
        <v>9</v>
      </c>
      <c r="AP71" s="103"/>
      <c r="AQ71" s="103"/>
      <c r="AR71" s="103"/>
      <c r="AS71" s="103"/>
      <c r="AT71" s="103"/>
      <c r="AU71" s="103"/>
      <c r="AV71" s="103"/>
      <c r="AW71" s="103" t="s">
        <v>32</v>
      </c>
      <c r="AX71" s="103"/>
      <c r="AY71" s="103"/>
      <c r="AZ71" s="103"/>
      <c r="BA71" s="103"/>
      <c r="BB71" s="103"/>
      <c r="BC71" s="103"/>
      <c r="BD71" s="103"/>
      <c r="BE71" s="103" t="s">
        <v>11</v>
      </c>
      <c r="BF71" s="103"/>
      <c r="BG71" s="103"/>
      <c r="BH71" s="103"/>
      <c r="BI71" s="103"/>
      <c r="BJ71" s="103"/>
      <c r="BK71" s="103"/>
      <c r="BL71" s="103"/>
      <c r="CA71" s="1" t="s">
        <v>18</v>
      </c>
    </row>
    <row r="72" spans="1:79" s="4" customFormat="1" ht="12.75" customHeight="1" thickBot="1">
      <c r="A72" s="73">
        <v>1</v>
      </c>
      <c r="B72" s="74"/>
      <c r="C72" s="74"/>
      <c r="D72" s="74"/>
      <c r="E72" s="74"/>
      <c r="F72" s="74"/>
      <c r="G72" s="104" t="s">
        <v>67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8"/>
      <c r="AA72" s="78"/>
      <c r="AB72" s="78"/>
      <c r="AC72" s="78"/>
      <c r="AD72" s="78"/>
      <c r="AE72" s="107"/>
      <c r="AF72" s="107"/>
      <c r="AG72" s="107"/>
      <c r="AH72" s="107"/>
      <c r="AI72" s="107"/>
      <c r="AJ72" s="107"/>
      <c r="AK72" s="107"/>
      <c r="AL72" s="107"/>
      <c r="AM72" s="107"/>
      <c r="AN72" s="108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6"/>
      <c r="CA72" s="4" t="s">
        <v>19</v>
      </c>
    </row>
    <row r="73" spans="1:79" ht="25.5" customHeight="1">
      <c r="A73" s="67"/>
      <c r="B73" s="67"/>
      <c r="C73" s="67"/>
      <c r="D73" s="67"/>
      <c r="E73" s="67"/>
      <c r="F73" s="67"/>
      <c r="G73" s="68" t="s">
        <v>113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1" t="s">
        <v>69</v>
      </c>
      <c r="AA73" s="71"/>
      <c r="AB73" s="71"/>
      <c r="AC73" s="71"/>
      <c r="AD73" s="71"/>
      <c r="AE73" s="68" t="s">
        <v>114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72">
        <v>54.1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f t="shared" ref="BE73:BE103" si="0">AO73+AW73</f>
        <v>54.1</v>
      </c>
      <c r="BF73" s="72"/>
      <c r="BG73" s="72"/>
      <c r="BH73" s="72"/>
      <c r="BI73" s="72"/>
      <c r="BJ73" s="72"/>
      <c r="BK73" s="72"/>
      <c r="BL73" s="72"/>
    </row>
    <row r="74" spans="1:79" ht="25.5" customHeight="1">
      <c r="A74" s="60"/>
      <c r="B74" s="60"/>
      <c r="C74" s="60"/>
      <c r="D74" s="60"/>
      <c r="E74" s="60"/>
      <c r="F74" s="60"/>
      <c r="G74" s="61" t="s">
        <v>115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 t="s">
        <v>69</v>
      </c>
      <c r="AA74" s="64"/>
      <c r="AB74" s="64"/>
      <c r="AC74" s="64"/>
      <c r="AD74" s="64"/>
      <c r="AE74" s="61" t="s">
        <v>116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59">
        <v>33.75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33.75</v>
      </c>
      <c r="BF74" s="59"/>
      <c r="BG74" s="59"/>
      <c r="BH74" s="59"/>
      <c r="BI74" s="59"/>
      <c r="BJ74" s="59"/>
      <c r="BK74" s="59"/>
      <c r="BL74" s="59"/>
    </row>
    <row r="75" spans="1:79" ht="12.75" customHeight="1">
      <c r="A75" s="60"/>
      <c r="B75" s="60"/>
      <c r="C75" s="60"/>
      <c r="D75" s="60"/>
      <c r="E75" s="60"/>
      <c r="F75" s="60"/>
      <c r="G75" s="61" t="s">
        <v>117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69</v>
      </c>
      <c r="AA75" s="64"/>
      <c r="AB75" s="64"/>
      <c r="AC75" s="64"/>
      <c r="AD75" s="64"/>
      <c r="AE75" s="61" t="s">
        <v>114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59">
        <v>8.25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0"/>
        <v>8.25</v>
      </c>
      <c r="BF75" s="59"/>
      <c r="BG75" s="59"/>
      <c r="BH75" s="59"/>
      <c r="BI75" s="59"/>
      <c r="BJ75" s="59"/>
      <c r="BK75" s="59"/>
      <c r="BL75" s="59"/>
    </row>
    <row r="76" spans="1:79" ht="12.75" customHeight="1">
      <c r="A76" s="60"/>
      <c r="B76" s="60"/>
      <c r="C76" s="60"/>
      <c r="D76" s="60"/>
      <c r="E76" s="60"/>
      <c r="F76" s="60"/>
      <c r="G76" s="61" t="s">
        <v>118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69</v>
      </c>
      <c r="AA76" s="64"/>
      <c r="AB76" s="64"/>
      <c r="AC76" s="64"/>
      <c r="AD76" s="64"/>
      <c r="AE76" s="61" t="s">
        <v>119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59">
        <v>107.5</v>
      </c>
      <c r="AP76" s="59"/>
      <c r="AQ76" s="59"/>
      <c r="AR76" s="59"/>
      <c r="AS76" s="59"/>
      <c r="AT76" s="59"/>
      <c r="AU76" s="59"/>
      <c r="AV76" s="59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 t="shared" si="0"/>
        <v>107.5</v>
      </c>
      <c r="BF76" s="59"/>
      <c r="BG76" s="59"/>
      <c r="BH76" s="59"/>
      <c r="BI76" s="59"/>
      <c r="BJ76" s="59"/>
      <c r="BK76" s="59"/>
      <c r="BL76" s="59"/>
    </row>
    <row r="77" spans="1:79" ht="12.75" customHeight="1">
      <c r="A77" s="60"/>
      <c r="B77" s="60"/>
      <c r="C77" s="60"/>
      <c r="D77" s="60"/>
      <c r="E77" s="60"/>
      <c r="F77" s="60"/>
      <c r="G77" s="61" t="s">
        <v>120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69</v>
      </c>
      <c r="AA77" s="64"/>
      <c r="AB77" s="64"/>
      <c r="AC77" s="64"/>
      <c r="AD77" s="64"/>
      <c r="AE77" s="61" t="s">
        <v>119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59">
        <v>13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13</v>
      </c>
      <c r="BF77" s="59"/>
      <c r="BG77" s="59"/>
      <c r="BH77" s="59"/>
      <c r="BI77" s="59"/>
      <c r="BJ77" s="59"/>
      <c r="BK77" s="59"/>
      <c r="BL77" s="59"/>
    </row>
    <row r="78" spans="1:79" ht="12.75" customHeight="1">
      <c r="A78" s="60"/>
      <c r="B78" s="60"/>
      <c r="C78" s="60"/>
      <c r="D78" s="60"/>
      <c r="E78" s="60"/>
      <c r="F78" s="60"/>
      <c r="G78" s="61" t="s">
        <v>121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69</v>
      </c>
      <c r="AA78" s="64"/>
      <c r="AB78" s="64"/>
      <c r="AC78" s="64"/>
      <c r="AD78" s="64"/>
      <c r="AE78" s="61" t="s">
        <v>119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59">
        <v>203.6</v>
      </c>
      <c r="AP78" s="59"/>
      <c r="AQ78" s="59"/>
      <c r="AR78" s="59"/>
      <c r="AS78" s="59"/>
      <c r="AT78" s="59"/>
      <c r="AU78" s="59"/>
      <c r="AV78" s="59"/>
      <c r="AW78" s="59">
        <v>0</v>
      </c>
      <c r="AX78" s="59"/>
      <c r="AY78" s="59"/>
      <c r="AZ78" s="59"/>
      <c r="BA78" s="59"/>
      <c r="BB78" s="59"/>
      <c r="BC78" s="59"/>
      <c r="BD78" s="59"/>
      <c r="BE78" s="59">
        <f t="shared" si="0"/>
        <v>203.6</v>
      </c>
      <c r="BF78" s="59"/>
      <c r="BG78" s="59"/>
      <c r="BH78" s="59"/>
      <c r="BI78" s="59"/>
      <c r="BJ78" s="59"/>
      <c r="BK78" s="59"/>
      <c r="BL78" s="59"/>
    </row>
    <row r="79" spans="1:79" ht="25.5" customHeight="1">
      <c r="A79" s="60"/>
      <c r="B79" s="60"/>
      <c r="C79" s="60"/>
      <c r="D79" s="60"/>
      <c r="E79" s="60"/>
      <c r="F79" s="60"/>
      <c r="G79" s="61" t="s">
        <v>122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 t="s">
        <v>72</v>
      </c>
      <c r="AA79" s="64"/>
      <c r="AB79" s="64"/>
      <c r="AC79" s="64"/>
      <c r="AD79" s="64"/>
      <c r="AE79" s="61" t="s">
        <v>87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59">
        <v>0</v>
      </c>
      <c r="AP79" s="59"/>
      <c r="AQ79" s="59"/>
      <c r="AR79" s="59"/>
      <c r="AS79" s="59"/>
      <c r="AT79" s="59"/>
      <c r="AU79" s="59"/>
      <c r="AV79" s="59"/>
      <c r="AW79" s="59">
        <v>20</v>
      </c>
      <c r="AX79" s="59"/>
      <c r="AY79" s="59"/>
      <c r="AZ79" s="59"/>
      <c r="BA79" s="59"/>
      <c r="BB79" s="59"/>
      <c r="BC79" s="59"/>
      <c r="BD79" s="59"/>
      <c r="BE79" s="59">
        <f t="shared" si="0"/>
        <v>20</v>
      </c>
      <c r="BF79" s="59"/>
      <c r="BG79" s="59"/>
      <c r="BH79" s="59"/>
      <c r="BI79" s="59"/>
      <c r="BJ79" s="59"/>
      <c r="BK79" s="59"/>
      <c r="BL79" s="59"/>
    </row>
    <row r="80" spans="1:79" ht="25.5" customHeight="1">
      <c r="A80" s="60"/>
      <c r="B80" s="60"/>
      <c r="C80" s="60"/>
      <c r="D80" s="60"/>
      <c r="E80" s="60"/>
      <c r="F80" s="60"/>
      <c r="G80" s="61" t="s">
        <v>123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4" t="s">
        <v>72</v>
      </c>
      <c r="AA80" s="64"/>
      <c r="AB80" s="64"/>
      <c r="AC80" s="64"/>
      <c r="AD80" s="64"/>
      <c r="AE80" s="61" t="s">
        <v>87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59">
        <v>1965.9469999999999</v>
      </c>
      <c r="AP80" s="59"/>
      <c r="AQ80" s="59"/>
      <c r="AR80" s="59"/>
      <c r="AS80" s="59"/>
      <c r="AT80" s="59"/>
      <c r="AU80" s="59"/>
      <c r="AV80" s="59"/>
      <c r="AW80" s="59">
        <v>0</v>
      </c>
      <c r="AX80" s="59"/>
      <c r="AY80" s="59"/>
      <c r="AZ80" s="59"/>
      <c r="BA80" s="59"/>
      <c r="BB80" s="59"/>
      <c r="BC80" s="59"/>
      <c r="BD80" s="59"/>
      <c r="BE80" s="59">
        <f t="shared" si="0"/>
        <v>1965.9469999999999</v>
      </c>
      <c r="BF80" s="59"/>
      <c r="BG80" s="59"/>
      <c r="BH80" s="59"/>
      <c r="BI80" s="59"/>
      <c r="BJ80" s="59"/>
      <c r="BK80" s="59"/>
      <c r="BL80" s="59"/>
    </row>
    <row r="81" spans="1:64" ht="12.75" customHeight="1">
      <c r="A81" s="60"/>
      <c r="B81" s="60"/>
      <c r="C81" s="60"/>
      <c r="D81" s="60"/>
      <c r="E81" s="60"/>
      <c r="F81" s="60"/>
      <c r="G81" s="61" t="s">
        <v>124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72</v>
      </c>
      <c r="AA81" s="64"/>
      <c r="AB81" s="64"/>
      <c r="AC81" s="64"/>
      <c r="AD81" s="64"/>
      <c r="AE81" s="61" t="s">
        <v>87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59">
        <v>125.455</v>
      </c>
      <c r="AP81" s="59"/>
      <c r="AQ81" s="59"/>
      <c r="AR81" s="59"/>
      <c r="AS81" s="59"/>
      <c r="AT81" s="59"/>
      <c r="AU81" s="59"/>
      <c r="AV81" s="59"/>
      <c r="AW81" s="59">
        <v>0</v>
      </c>
      <c r="AX81" s="59"/>
      <c r="AY81" s="59"/>
      <c r="AZ81" s="59"/>
      <c r="BA81" s="59"/>
      <c r="BB81" s="59"/>
      <c r="BC81" s="59"/>
      <c r="BD81" s="59"/>
      <c r="BE81" s="59">
        <f t="shared" si="0"/>
        <v>125.455</v>
      </c>
      <c r="BF81" s="59"/>
      <c r="BG81" s="59"/>
      <c r="BH81" s="59"/>
      <c r="BI81" s="59"/>
      <c r="BJ81" s="59"/>
      <c r="BK81" s="59"/>
      <c r="BL81" s="59"/>
    </row>
    <row r="82" spans="1:64" ht="12.75" customHeight="1">
      <c r="A82" s="60"/>
      <c r="B82" s="60"/>
      <c r="C82" s="60"/>
      <c r="D82" s="60"/>
      <c r="E82" s="60"/>
      <c r="F82" s="60"/>
      <c r="G82" s="61" t="s">
        <v>125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 t="s">
        <v>72</v>
      </c>
      <c r="AA82" s="64"/>
      <c r="AB82" s="64"/>
      <c r="AC82" s="64"/>
      <c r="AD82" s="64"/>
      <c r="AE82" s="61" t="s">
        <v>87</v>
      </c>
      <c r="AF82" s="62"/>
      <c r="AG82" s="62"/>
      <c r="AH82" s="62"/>
      <c r="AI82" s="62"/>
      <c r="AJ82" s="62"/>
      <c r="AK82" s="62"/>
      <c r="AL82" s="62"/>
      <c r="AM82" s="62"/>
      <c r="AN82" s="63"/>
      <c r="AO82" s="59">
        <v>778.83100000000002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 t="shared" si="0"/>
        <v>778.83100000000002</v>
      </c>
      <c r="BF82" s="59"/>
      <c r="BG82" s="59"/>
      <c r="BH82" s="59"/>
      <c r="BI82" s="59"/>
      <c r="BJ82" s="59"/>
      <c r="BK82" s="59"/>
      <c r="BL82" s="59"/>
    </row>
    <row r="83" spans="1:64" ht="12.75" customHeight="1">
      <c r="A83" s="60"/>
      <c r="B83" s="60"/>
      <c r="C83" s="60"/>
      <c r="D83" s="60"/>
      <c r="E83" s="60"/>
      <c r="F83" s="60"/>
      <c r="G83" s="61" t="s">
        <v>126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72</v>
      </c>
      <c r="AA83" s="64"/>
      <c r="AB83" s="64"/>
      <c r="AC83" s="64"/>
      <c r="AD83" s="64"/>
      <c r="AE83" s="61" t="s">
        <v>87</v>
      </c>
      <c r="AF83" s="62"/>
      <c r="AG83" s="62"/>
      <c r="AH83" s="62"/>
      <c r="AI83" s="62"/>
      <c r="AJ83" s="62"/>
      <c r="AK83" s="62"/>
      <c r="AL83" s="62"/>
      <c r="AM83" s="62"/>
      <c r="AN83" s="63"/>
      <c r="AO83" s="59">
        <v>1039.662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1039.662</v>
      </c>
      <c r="BF83" s="59"/>
      <c r="BG83" s="59"/>
      <c r="BH83" s="59"/>
      <c r="BI83" s="59"/>
      <c r="BJ83" s="59"/>
      <c r="BK83" s="59"/>
      <c r="BL83" s="59"/>
    </row>
    <row r="84" spans="1:64" ht="12.75" customHeight="1">
      <c r="A84" s="60"/>
      <c r="B84" s="60"/>
      <c r="C84" s="60"/>
      <c r="D84" s="60"/>
      <c r="E84" s="60"/>
      <c r="F84" s="60"/>
      <c r="G84" s="61" t="s">
        <v>127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72</v>
      </c>
      <c r="AA84" s="64"/>
      <c r="AB84" s="64"/>
      <c r="AC84" s="64"/>
      <c r="AD84" s="64"/>
      <c r="AE84" s="61" t="s">
        <v>87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59">
        <v>22</v>
      </c>
      <c r="AP84" s="59"/>
      <c r="AQ84" s="59"/>
      <c r="AR84" s="59"/>
      <c r="AS84" s="59"/>
      <c r="AT84" s="59"/>
      <c r="AU84" s="59"/>
      <c r="AV84" s="59"/>
      <c r="AW84" s="59">
        <v>0</v>
      </c>
      <c r="AX84" s="59"/>
      <c r="AY84" s="59"/>
      <c r="AZ84" s="59"/>
      <c r="BA84" s="59"/>
      <c r="BB84" s="59"/>
      <c r="BC84" s="59"/>
      <c r="BD84" s="59"/>
      <c r="BE84" s="59">
        <f t="shared" si="0"/>
        <v>22</v>
      </c>
      <c r="BF84" s="59"/>
      <c r="BG84" s="59"/>
      <c r="BH84" s="59"/>
      <c r="BI84" s="59"/>
      <c r="BJ84" s="59"/>
      <c r="BK84" s="59"/>
      <c r="BL84" s="59"/>
    </row>
    <row r="85" spans="1:64" ht="25.5" customHeight="1">
      <c r="A85" s="60"/>
      <c r="B85" s="60"/>
      <c r="C85" s="60"/>
      <c r="D85" s="60"/>
      <c r="E85" s="60"/>
      <c r="F85" s="60"/>
      <c r="G85" s="61" t="s">
        <v>128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72</v>
      </c>
      <c r="AA85" s="64"/>
      <c r="AB85" s="64"/>
      <c r="AC85" s="64"/>
      <c r="AD85" s="64"/>
      <c r="AE85" s="61" t="s">
        <v>73</v>
      </c>
      <c r="AF85" s="62"/>
      <c r="AG85" s="62"/>
      <c r="AH85" s="62"/>
      <c r="AI85" s="62"/>
      <c r="AJ85" s="62"/>
      <c r="AK85" s="62"/>
      <c r="AL85" s="62"/>
      <c r="AM85" s="62"/>
      <c r="AN85" s="63"/>
      <c r="AO85" s="59">
        <v>0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si="0"/>
        <v>0</v>
      </c>
      <c r="BF85" s="59"/>
      <c r="BG85" s="59"/>
      <c r="BH85" s="59"/>
      <c r="BI85" s="59"/>
      <c r="BJ85" s="59"/>
      <c r="BK85" s="59"/>
      <c r="BL85" s="59"/>
    </row>
    <row r="86" spans="1:64" ht="12.75" customHeight="1">
      <c r="A86" s="60"/>
      <c r="B86" s="60"/>
      <c r="C86" s="60"/>
      <c r="D86" s="60"/>
      <c r="E86" s="60"/>
      <c r="F86" s="60"/>
      <c r="G86" s="61" t="s">
        <v>129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4" t="s">
        <v>72</v>
      </c>
      <c r="AA86" s="64"/>
      <c r="AB86" s="64"/>
      <c r="AC86" s="64"/>
      <c r="AD86" s="64"/>
      <c r="AE86" s="61" t="s">
        <v>81</v>
      </c>
      <c r="AF86" s="62"/>
      <c r="AG86" s="62"/>
      <c r="AH86" s="62"/>
      <c r="AI86" s="62"/>
      <c r="AJ86" s="62"/>
      <c r="AK86" s="62"/>
      <c r="AL86" s="62"/>
      <c r="AM86" s="62"/>
      <c r="AN86" s="63"/>
      <c r="AO86" s="59">
        <v>0</v>
      </c>
      <c r="AP86" s="59"/>
      <c r="AQ86" s="59"/>
      <c r="AR86" s="59"/>
      <c r="AS86" s="59"/>
      <c r="AT86" s="59"/>
      <c r="AU86" s="59"/>
      <c r="AV86" s="59"/>
      <c r="AW86" s="59">
        <v>0</v>
      </c>
      <c r="AX86" s="59"/>
      <c r="AY86" s="59"/>
      <c r="AZ86" s="59"/>
      <c r="BA86" s="59"/>
      <c r="BB86" s="59"/>
      <c r="BC86" s="59"/>
      <c r="BD86" s="59"/>
      <c r="BE86" s="59">
        <f t="shared" si="0"/>
        <v>0</v>
      </c>
      <c r="BF86" s="59"/>
      <c r="BG86" s="59"/>
      <c r="BH86" s="59"/>
      <c r="BI86" s="59"/>
      <c r="BJ86" s="59"/>
      <c r="BK86" s="59"/>
      <c r="BL86" s="59"/>
    </row>
    <row r="87" spans="1:64" ht="12.75" customHeight="1">
      <c r="A87" s="60"/>
      <c r="B87" s="60"/>
      <c r="C87" s="60"/>
      <c r="D87" s="60"/>
      <c r="E87" s="60"/>
      <c r="F87" s="60"/>
      <c r="G87" s="61" t="s">
        <v>130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 t="s">
        <v>131</v>
      </c>
      <c r="AA87" s="64"/>
      <c r="AB87" s="64"/>
      <c r="AC87" s="64"/>
      <c r="AD87" s="64"/>
      <c r="AE87" s="61" t="s">
        <v>81</v>
      </c>
      <c r="AF87" s="62"/>
      <c r="AG87" s="62"/>
      <c r="AH87" s="62"/>
      <c r="AI87" s="62"/>
      <c r="AJ87" s="62"/>
      <c r="AK87" s="62"/>
      <c r="AL87" s="62"/>
      <c r="AM87" s="62"/>
      <c r="AN87" s="63"/>
      <c r="AO87" s="59">
        <v>0</v>
      </c>
      <c r="AP87" s="59"/>
      <c r="AQ87" s="59"/>
      <c r="AR87" s="59"/>
      <c r="AS87" s="59"/>
      <c r="AT87" s="59"/>
      <c r="AU87" s="59"/>
      <c r="AV87" s="59"/>
      <c r="AW87" s="59">
        <v>0</v>
      </c>
      <c r="AX87" s="59"/>
      <c r="AY87" s="59"/>
      <c r="AZ87" s="59"/>
      <c r="BA87" s="59"/>
      <c r="BB87" s="59"/>
      <c r="BC87" s="59"/>
      <c r="BD87" s="59"/>
      <c r="BE87" s="59">
        <f t="shared" si="0"/>
        <v>0</v>
      </c>
      <c r="BF87" s="59"/>
      <c r="BG87" s="59"/>
      <c r="BH87" s="59"/>
      <c r="BI87" s="59"/>
      <c r="BJ87" s="59"/>
      <c r="BK87" s="59"/>
      <c r="BL87" s="59"/>
    </row>
    <row r="88" spans="1:64" ht="12.75" customHeight="1">
      <c r="A88" s="60"/>
      <c r="B88" s="60"/>
      <c r="C88" s="60"/>
      <c r="D88" s="60"/>
      <c r="E88" s="60"/>
      <c r="F88" s="60"/>
      <c r="G88" s="61" t="s">
        <v>132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4" t="s">
        <v>131</v>
      </c>
      <c r="AA88" s="64"/>
      <c r="AB88" s="64"/>
      <c r="AC88" s="64"/>
      <c r="AD88" s="64"/>
      <c r="AE88" s="61" t="s">
        <v>81</v>
      </c>
      <c r="AF88" s="62"/>
      <c r="AG88" s="62"/>
      <c r="AH88" s="62"/>
      <c r="AI88" s="62"/>
      <c r="AJ88" s="62"/>
      <c r="AK88" s="62"/>
      <c r="AL88" s="62"/>
      <c r="AM88" s="62"/>
      <c r="AN88" s="63"/>
      <c r="AO88" s="59">
        <v>0</v>
      </c>
      <c r="AP88" s="59"/>
      <c r="AQ88" s="59"/>
      <c r="AR88" s="59"/>
      <c r="AS88" s="59"/>
      <c r="AT88" s="59"/>
      <c r="AU88" s="59"/>
      <c r="AV88" s="59"/>
      <c r="AW88" s="59">
        <v>0</v>
      </c>
      <c r="AX88" s="59"/>
      <c r="AY88" s="59"/>
      <c r="AZ88" s="59"/>
      <c r="BA88" s="59"/>
      <c r="BB88" s="59"/>
      <c r="BC88" s="59"/>
      <c r="BD88" s="59"/>
      <c r="BE88" s="59">
        <f t="shared" si="0"/>
        <v>0</v>
      </c>
      <c r="BF88" s="59"/>
      <c r="BG88" s="59"/>
      <c r="BH88" s="59"/>
      <c r="BI88" s="59"/>
      <c r="BJ88" s="59"/>
      <c r="BK88" s="59"/>
      <c r="BL88" s="59"/>
    </row>
    <row r="89" spans="1:64" ht="12.75" customHeight="1">
      <c r="A89" s="60"/>
      <c r="B89" s="60"/>
      <c r="C89" s="60"/>
      <c r="D89" s="60"/>
      <c r="E89" s="60"/>
      <c r="F89" s="60"/>
      <c r="G89" s="61" t="s">
        <v>133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4" t="s">
        <v>72</v>
      </c>
      <c r="AA89" s="64"/>
      <c r="AB89" s="64"/>
      <c r="AC89" s="64"/>
      <c r="AD89" s="64"/>
      <c r="AE89" s="61" t="s">
        <v>81</v>
      </c>
      <c r="AF89" s="62"/>
      <c r="AG89" s="62"/>
      <c r="AH89" s="62"/>
      <c r="AI89" s="62"/>
      <c r="AJ89" s="62"/>
      <c r="AK89" s="62"/>
      <c r="AL89" s="62"/>
      <c r="AM89" s="62"/>
      <c r="AN89" s="63"/>
      <c r="AO89" s="59">
        <v>0</v>
      </c>
      <c r="AP89" s="59"/>
      <c r="AQ89" s="59"/>
      <c r="AR89" s="59"/>
      <c r="AS89" s="59"/>
      <c r="AT89" s="59"/>
      <c r="AU89" s="59"/>
      <c r="AV89" s="59"/>
      <c r="AW89" s="59">
        <v>20</v>
      </c>
      <c r="AX89" s="59"/>
      <c r="AY89" s="59"/>
      <c r="AZ89" s="59"/>
      <c r="BA89" s="59"/>
      <c r="BB89" s="59"/>
      <c r="BC89" s="59"/>
      <c r="BD89" s="59"/>
      <c r="BE89" s="59">
        <f t="shared" si="0"/>
        <v>20</v>
      </c>
      <c r="BF89" s="59"/>
      <c r="BG89" s="59"/>
      <c r="BH89" s="59"/>
      <c r="BI89" s="59"/>
      <c r="BJ89" s="59"/>
      <c r="BK89" s="59"/>
      <c r="BL89" s="59"/>
    </row>
    <row r="90" spans="1:64" ht="12.75" customHeight="1">
      <c r="A90" s="60"/>
      <c r="B90" s="60"/>
      <c r="C90" s="60"/>
      <c r="D90" s="60"/>
      <c r="E90" s="60"/>
      <c r="F90" s="60"/>
      <c r="G90" s="61" t="s">
        <v>134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4" t="s">
        <v>72</v>
      </c>
      <c r="AA90" s="64"/>
      <c r="AB90" s="64"/>
      <c r="AC90" s="64"/>
      <c r="AD90" s="64"/>
      <c r="AE90" s="61" t="s">
        <v>81</v>
      </c>
      <c r="AF90" s="62"/>
      <c r="AG90" s="62"/>
      <c r="AH90" s="62"/>
      <c r="AI90" s="62"/>
      <c r="AJ90" s="62"/>
      <c r="AK90" s="62"/>
      <c r="AL90" s="62"/>
      <c r="AM90" s="62"/>
      <c r="AN90" s="63"/>
      <c r="AO90" s="59">
        <v>0</v>
      </c>
      <c r="AP90" s="59"/>
      <c r="AQ90" s="59"/>
      <c r="AR90" s="59"/>
      <c r="AS90" s="59"/>
      <c r="AT90" s="59"/>
      <c r="AU90" s="59"/>
      <c r="AV90" s="59"/>
      <c r="AW90" s="59">
        <v>0</v>
      </c>
      <c r="AX90" s="59"/>
      <c r="AY90" s="59"/>
      <c r="AZ90" s="59"/>
      <c r="BA90" s="59"/>
      <c r="BB90" s="59"/>
      <c r="BC90" s="59"/>
      <c r="BD90" s="59"/>
      <c r="BE90" s="59">
        <f t="shared" si="0"/>
        <v>0</v>
      </c>
      <c r="BF90" s="59"/>
      <c r="BG90" s="59"/>
      <c r="BH90" s="59"/>
      <c r="BI90" s="59"/>
      <c r="BJ90" s="59"/>
      <c r="BK90" s="59"/>
      <c r="BL90" s="59"/>
    </row>
    <row r="91" spans="1:64" ht="12.75" customHeight="1" thickBot="1">
      <c r="A91" s="79"/>
      <c r="B91" s="79"/>
      <c r="C91" s="79"/>
      <c r="D91" s="79"/>
      <c r="E91" s="79"/>
      <c r="F91" s="79"/>
      <c r="G91" s="80" t="s">
        <v>135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2"/>
      <c r="Z91" s="83" t="s">
        <v>72</v>
      </c>
      <c r="AA91" s="83"/>
      <c r="AB91" s="83"/>
      <c r="AC91" s="83"/>
      <c r="AD91" s="83"/>
      <c r="AE91" s="80" t="s">
        <v>81</v>
      </c>
      <c r="AF91" s="81"/>
      <c r="AG91" s="81"/>
      <c r="AH91" s="81"/>
      <c r="AI91" s="81"/>
      <c r="AJ91" s="81"/>
      <c r="AK91" s="81"/>
      <c r="AL91" s="81"/>
      <c r="AM91" s="81"/>
      <c r="AN91" s="82"/>
      <c r="AO91" s="84">
        <v>0</v>
      </c>
      <c r="AP91" s="84"/>
      <c r="AQ91" s="84"/>
      <c r="AR91" s="84"/>
      <c r="AS91" s="84"/>
      <c r="AT91" s="84"/>
      <c r="AU91" s="84"/>
      <c r="AV91" s="84"/>
      <c r="AW91" s="84">
        <v>0</v>
      </c>
      <c r="AX91" s="84"/>
      <c r="AY91" s="84"/>
      <c r="AZ91" s="84"/>
      <c r="BA91" s="84"/>
      <c r="BB91" s="84"/>
      <c r="BC91" s="84"/>
      <c r="BD91" s="84"/>
      <c r="BE91" s="84">
        <f t="shared" si="0"/>
        <v>0</v>
      </c>
      <c r="BF91" s="84"/>
      <c r="BG91" s="84"/>
      <c r="BH91" s="84"/>
      <c r="BI91" s="84"/>
      <c r="BJ91" s="84"/>
      <c r="BK91" s="84"/>
      <c r="BL91" s="84"/>
    </row>
    <row r="92" spans="1:64" s="4" customFormat="1" ht="12.75" customHeight="1" thickBot="1">
      <c r="A92" s="73">
        <v>0</v>
      </c>
      <c r="B92" s="74"/>
      <c r="C92" s="74"/>
      <c r="D92" s="74"/>
      <c r="E92" s="74"/>
      <c r="F92" s="74"/>
      <c r="G92" s="75" t="s">
        <v>75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7"/>
      <c r="Z92" s="78"/>
      <c r="AA92" s="78"/>
      <c r="AB92" s="78"/>
      <c r="AC92" s="78"/>
      <c r="AD92" s="78"/>
      <c r="AE92" s="75"/>
      <c r="AF92" s="76"/>
      <c r="AG92" s="76"/>
      <c r="AH92" s="76"/>
      <c r="AI92" s="76"/>
      <c r="AJ92" s="76"/>
      <c r="AK92" s="76"/>
      <c r="AL92" s="76"/>
      <c r="AM92" s="76"/>
      <c r="AN92" s="77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6"/>
    </row>
    <row r="93" spans="1:64" ht="12.75" customHeight="1">
      <c r="A93" s="67">
        <v>0</v>
      </c>
      <c r="B93" s="67"/>
      <c r="C93" s="67"/>
      <c r="D93" s="67"/>
      <c r="E93" s="67"/>
      <c r="F93" s="67"/>
      <c r="G93" s="68" t="s">
        <v>136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71" t="s">
        <v>137</v>
      </c>
      <c r="AA93" s="71"/>
      <c r="AB93" s="71"/>
      <c r="AC93" s="71"/>
      <c r="AD93" s="71"/>
      <c r="AE93" s="68" t="s">
        <v>114</v>
      </c>
      <c r="AF93" s="69"/>
      <c r="AG93" s="69"/>
      <c r="AH93" s="69"/>
      <c r="AI93" s="69"/>
      <c r="AJ93" s="69"/>
      <c r="AK93" s="69"/>
      <c r="AL93" s="69"/>
      <c r="AM93" s="69"/>
      <c r="AN93" s="70"/>
      <c r="AO93" s="72">
        <v>845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f t="shared" si="0"/>
        <v>845</v>
      </c>
      <c r="BF93" s="72"/>
      <c r="BG93" s="72"/>
      <c r="BH93" s="72"/>
      <c r="BI93" s="72"/>
      <c r="BJ93" s="72"/>
      <c r="BK93" s="72"/>
      <c r="BL93" s="72"/>
    </row>
    <row r="94" spans="1:64" ht="12.75" customHeight="1">
      <c r="A94" s="60">
        <v>0</v>
      </c>
      <c r="B94" s="60"/>
      <c r="C94" s="60"/>
      <c r="D94" s="60"/>
      <c r="E94" s="60"/>
      <c r="F94" s="60"/>
      <c r="G94" s="61" t="s">
        <v>138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4" t="s">
        <v>69</v>
      </c>
      <c r="AA94" s="64"/>
      <c r="AB94" s="64"/>
      <c r="AC94" s="64"/>
      <c r="AD94" s="64"/>
      <c r="AE94" s="61" t="s">
        <v>87</v>
      </c>
      <c r="AF94" s="62"/>
      <c r="AG94" s="62"/>
      <c r="AH94" s="62"/>
      <c r="AI94" s="62"/>
      <c r="AJ94" s="62"/>
      <c r="AK94" s="62"/>
      <c r="AL94" s="62"/>
      <c r="AM94" s="62"/>
      <c r="AN94" s="63"/>
      <c r="AO94" s="59">
        <v>0</v>
      </c>
      <c r="AP94" s="59"/>
      <c r="AQ94" s="59"/>
      <c r="AR94" s="59"/>
      <c r="AS94" s="59"/>
      <c r="AT94" s="59"/>
      <c r="AU94" s="59"/>
      <c r="AV94" s="59"/>
      <c r="AW94" s="59">
        <v>0</v>
      </c>
      <c r="AX94" s="59"/>
      <c r="AY94" s="59"/>
      <c r="AZ94" s="59"/>
      <c r="BA94" s="59"/>
      <c r="BB94" s="59"/>
      <c r="BC94" s="59"/>
      <c r="BD94" s="59"/>
      <c r="BE94" s="59">
        <f t="shared" si="0"/>
        <v>0</v>
      </c>
      <c r="BF94" s="59"/>
      <c r="BG94" s="59"/>
      <c r="BH94" s="59"/>
      <c r="BI94" s="59"/>
      <c r="BJ94" s="59"/>
      <c r="BK94" s="59"/>
      <c r="BL94" s="59"/>
    </row>
    <row r="95" spans="1:64" ht="12.75" customHeight="1">
      <c r="A95" s="60">
        <v>0</v>
      </c>
      <c r="B95" s="60"/>
      <c r="C95" s="60"/>
      <c r="D95" s="60"/>
      <c r="E95" s="60"/>
      <c r="F95" s="60"/>
      <c r="G95" s="61" t="s">
        <v>139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64" t="s">
        <v>140</v>
      </c>
      <c r="AA95" s="64"/>
      <c r="AB95" s="64"/>
      <c r="AC95" s="64"/>
      <c r="AD95" s="64"/>
      <c r="AE95" s="61" t="s">
        <v>87</v>
      </c>
      <c r="AF95" s="62"/>
      <c r="AG95" s="62"/>
      <c r="AH95" s="62"/>
      <c r="AI95" s="62"/>
      <c r="AJ95" s="62"/>
      <c r="AK95" s="62"/>
      <c r="AL95" s="62"/>
      <c r="AM95" s="62"/>
      <c r="AN95" s="63"/>
      <c r="AO95" s="59">
        <v>3.33</v>
      </c>
      <c r="AP95" s="59"/>
      <c r="AQ95" s="59"/>
      <c r="AR95" s="59"/>
      <c r="AS95" s="59"/>
      <c r="AT95" s="59"/>
      <c r="AU95" s="59"/>
      <c r="AV95" s="59"/>
      <c r="AW95" s="59">
        <v>0</v>
      </c>
      <c r="AX95" s="59"/>
      <c r="AY95" s="59"/>
      <c r="AZ95" s="59"/>
      <c r="BA95" s="59"/>
      <c r="BB95" s="59"/>
      <c r="BC95" s="59"/>
      <c r="BD95" s="59"/>
      <c r="BE95" s="59">
        <f t="shared" si="0"/>
        <v>3.33</v>
      </c>
      <c r="BF95" s="59"/>
      <c r="BG95" s="59"/>
      <c r="BH95" s="59"/>
      <c r="BI95" s="59"/>
      <c r="BJ95" s="59"/>
      <c r="BK95" s="59"/>
      <c r="BL95" s="59"/>
    </row>
    <row r="96" spans="1:64" ht="12.75" customHeight="1">
      <c r="A96" s="60">
        <v>0</v>
      </c>
      <c r="B96" s="60"/>
      <c r="C96" s="60"/>
      <c r="D96" s="60"/>
      <c r="E96" s="60"/>
      <c r="F96" s="60"/>
      <c r="G96" s="61" t="s">
        <v>141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3"/>
      <c r="Z96" s="64" t="s">
        <v>142</v>
      </c>
      <c r="AA96" s="64"/>
      <c r="AB96" s="64"/>
      <c r="AC96" s="64"/>
      <c r="AD96" s="64"/>
      <c r="AE96" s="61" t="s">
        <v>87</v>
      </c>
      <c r="AF96" s="62"/>
      <c r="AG96" s="62"/>
      <c r="AH96" s="62"/>
      <c r="AI96" s="62"/>
      <c r="AJ96" s="62"/>
      <c r="AK96" s="62"/>
      <c r="AL96" s="62"/>
      <c r="AM96" s="62"/>
      <c r="AN96" s="63"/>
      <c r="AO96" s="59">
        <v>212.035</v>
      </c>
      <c r="AP96" s="59"/>
      <c r="AQ96" s="59"/>
      <c r="AR96" s="59"/>
      <c r="AS96" s="59"/>
      <c r="AT96" s="59"/>
      <c r="AU96" s="59"/>
      <c r="AV96" s="59"/>
      <c r="AW96" s="59">
        <v>0</v>
      </c>
      <c r="AX96" s="59"/>
      <c r="AY96" s="59"/>
      <c r="AZ96" s="59"/>
      <c r="BA96" s="59"/>
      <c r="BB96" s="59"/>
      <c r="BC96" s="59"/>
      <c r="BD96" s="59"/>
      <c r="BE96" s="59">
        <f t="shared" si="0"/>
        <v>212.035</v>
      </c>
      <c r="BF96" s="59"/>
      <c r="BG96" s="59"/>
      <c r="BH96" s="59"/>
      <c r="BI96" s="59"/>
      <c r="BJ96" s="59"/>
      <c r="BK96" s="59"/>
      <c r="BL96" s="59"/>
    </row>
    <row r="97" spans="1:64" ht="12.75" customHeight="1">
      <c r="A97" s="60">
        <v>0</v>
      </c>
      <c r="B97" s="60"/>
      <c r="C97" s="60"/>
      <c r="D97" s="60"/>
      <c r="E97" s="60"/>
      <c r="F97" s="60"/>
      <c r="G97" s="61" t="s">
        <v>143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4" t="s">
        <v>140</v>
      </c>
      <c r="AA97" s="64"/>
      <c r="AB97" s="64"/>
      <c r="AC97" s="64"/>
      <c r="AD97" s="64"/>
      <c r="AE97" s="61" t="s">
        <v>87</v>
      </c>
      <c r="AF97" s="62"/>
      <c r="AG97" s="62"/>
      <c r="AH97" s="62"/>
      <c r="AI97" s="62"/>
      <c r="AJ97" s="62"/>
      <c r="AK97" s="62"/>
      <c r="AL97" s="62"/>
      <c r="AM97" s="62"/>
      <c r="AN97" s="63"/>
      <c r="AO97" s="59">
        <v>120.44</v>
      </c>
      <c r="AP97" s="59"/>
      <c r="AQ97" s="59"/>
      <c r="AR97" s="59"/>
      <c r="AS97" s="59"/>
      <c r="AT97" s="59"/>
      <c r="AU97" s="59"/>
      <c r="AV97" s="59"/>
      <c r="AW97" s="59">
        <v>0</v>
      </c>
      <c r="AX97" s="59"/>
      <c r="AY97" s="59"/>
      <c r="AZ97" s="59"/>
      <c r="BA97" s="59"/>
      <c r="BB97" s="59"/>
      <c r="BC97" s="59"/>
      <c r="BD97" s="59"/>
      <c r="BE97" s="59">
        <f t="shared" si="0"/>
        <v>120.44</v>
      </c>
      <c r="BF97" s="59"/>
      <c r="BG97" s="59"/>
      <c r="BH97" s="59"/>
      <c r="BI97" s="59"/>
      <c r="BJ97" s="59"/>
      <c r="BK97" s="59"/>
      <c r="BL97" s="59"/>
    </row>
    <row r="98" spans="1:64" ht="12.75" customHeight="1">
      <c r="A98" s="60">
        <v>0</v>
      </c>
      <c r="B98" s="60"/>
      <c r="C98" s="60"/>
      <c r="D98" s="60"/>
      <c r="E98" s="60"/>
      <c r="F98" s="60"/>
      <c r="G98" s="61" t="s">
        <v>127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3"/>
      <c r="Z98" s="64" t="s">
        <v>144</v>
      </c>
      <c r="AA98" s="64"/>
      <c r="AB98" s="64"/>
      <c r="AC98" s="64"/>
      <c r="AD98" s="64"/>
      <c r="AE98" s="61" t="s">
        <v>87</v>
      </c>
      <c r="AF98" s="62"/>
      <c r="AG98" s="62"/>
      <c r="AH98" s="62"/>
      <c r="AI98" s="62"/>
      <c r="AJ98" s="62"/>
      <c r="AK98" s="62"/>
      <c r="AL98" s="62"/>
      <c r="AM98" s="62"/>
      <c r="AN98" s="63"/>
      <c r="AO98" s="59">
        <v>0</v>
      </c>
      <c r="AP98" s="59"/>
      <c r="AQ98" s="59"/>
      <c r="AR98" s="59"/>
      <c r="AS98" s="59"/>
      <c r="AT98" s="59"/>
      <c r="AU98" s="59"/>
      <c r="AV98" s="59"/>
      <c r="AW98" s="59">
        <v>0</v>
      </c>
      <c r="AX98" s="59"/>
      <c r="AY98" s="59"/>
      <c r="AZ98" s="59"/>
      <c r="BA98" s="59"/>
      <c r="BB98" s="59"/>
      <c r="BC98" s="59"/>
      <c r="BD98" s="59"/>
      <c r="BE98" s="59">
        <f t="shared" si="0"/>
        <v>0</v>
      </c>
      <c r="BF98" s="59"/>
      <c r="BG98" s="59"/>
      <c r="BH98" s="59"/>
      <c r="BI98" s="59"/>
      <c r="BJ98" s="59"/>
      <c r="BK98" s="59"/>
      <c r="BL98" s="59"/>
    </row>
    <row r="99" spans="1:64" ht="25.5" customHeight="1">
      <c r="A99" s="60">
        <v>0</v>
      </c>
      <c r="B99" s="60"/>
      <c r="C99" s="60"/>
      <c r="D99" s="60"/>
      <c r="E99" s="60"/>
      <c r="F99" s="60"/>
      <c r="G99" s="61" t="s">
        <v>145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3"/>
      <c r="Z99" s="64" t="s">
        <v>69</v>
      </c>
      <c r="AA99" s="64"/>
      <c r="AB99" s="64"/>
      <c r="AC99" s="64"/>
      <c r="AD99" s="64"/>
      <c r="AE99" s="61" t="s">
        <v>81</v>
      </c>
      <c r="AF99" s="62"/>
      <c r="AG99" s="62"/>
      <c r="AH99" s="62"/>
      <c r="AI99" s="62"/>
      <c r="AJ99" s="62"/>
      <c r="AK99" s="62"/>
      <c r="AL99" s="62"/>
      <c r="AM99" s="62"/>
      <c r="AN99" s="63"/>
      <c r="AO99" s="59">
        <v>0</v>
      </c>
      <c r="AP99" s="59"/>
      <c r="AQ99" s="59"/>
      <c r="AR99" s="59"/>
      <c r="AS99" s="59"/>
      <c r="AT99" s="59"/>
      <c r="AU99" s="59"/>
      <c r="AV99" s="59"/>
      <c r="AW99" s="59">
        <v>0</v>
      </c>
      <c r="AX99" s="59"/>
      <c r="AY99" s="59"/>
      <c r="AZ99" s="59"/>
      <c r="BA99" s="59"/>
      <c r="BB99" s="59"/>
      <c r="BC99" s="59"/>
      <c r="BD99" s="59"/>
      <c r="BE99" s="59">
        <f t="shared" si="0"/>
        <v>0</v>
      </c>
      <c r="BF99" s="59"/>
      <c r="BG99" s="59"/>
      <c r="BH99" s="59"/>
      <c r="BI99" s="59"/>
      <c r="BJ99" s="59"/>
      <c r="BK99" s="59"/>
      <c r="BL99" s="59"/>
    </row>
    <row r="100" spans="1:64" ht="12.75" customHeight="1">
      <c r="A100" s="60">
        <v>0</v>
      </c>
      <c r="B100" s="60"/>
      <c r="C100" s="60"/>
      <c r="D100" s="60"/>
      <c r="E100" s="60"/>
      <c r="F100" s="60"/>
      <c r="G100" s="61" t="s">
        <v>146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4" t="s">
        <v>131</v>
      </c>
      <c r="AA100" s="64"/>
      <c r="AB100" s="64"/>
      <c r="AC100" s="64"/>
      <c r="AD100" s="64"/>
      <c r="AE100" s="61" t="s">
        <v>147</v>
      </c>
      <c r="AF100" s="62"/>
      <c r="AG100" s="62"/>
      <c r="AH100" s="62"/>
      <c r="AI100" s="62"/>
      <c r="AJ100" s="62"/>
      <c r="AK100" s="62"/>
      <c r="AL100" s="62"/>
      <c r="AM100" s="62"/>
      <c r="AN100" s="63"/>
      <c r="AO100" s="59">
        <v>0</v>
      </c>
      <c r="AP100" s="59"/>
      <c r="AQ100" s="59"/>
      <c r="AR100" s="59"/>
      <c r="AS100" s="59"/>
      <c r="AT100" s="59"/>
      <c r="AU100" s="59"/>
      <c r="AV100" s="59"/>
      <c r="AW100" s="59">
        <v>0</v>
      </c>
      <c r="AX100" s="59"/>
      <c r="AY100" s="59"/>
      <c r="AZ100" s="59"/>
      <c r="BA100" s="59"/>
      <c r="BB100" s="59"/>
      <c r="BC100" s="59"/>
      <c r="BD100" s="59"/>
      <c r="BE100" s="59">
        <f t="shared" si="0"/>
        <v>0</v>
      </c>
      <c r="BF100" s="59"/>
      <c r="BG100" s="59"/>
      <c r="BH100" s="59"/>
      <c r="BI100" s="59"/>
      <c r="BJ100" s="59"/>
      <c r="BK100" s="59"/>
      <c r="BL100" s="59"/>
    </row>
    <row r="101" spans="1:64" ht="12.75" customHeight="1">
      <c r="A101" s="60">
        <v>0</v>
      </c>
      <c r="B101" s="60"/>
      <c r="C101" s="60"/>
      <c r="D101" s="60"/>
      <c r="E101" s="60"/>
      <c r="F101" s="60"/>
      <c r="G101" s="61" t="s">
        <v>148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4" t="s">
        <v>131</v>
      </c>
      <c r="AA101" s="64"/>
      <c r="AB101" s="64"/>
      <c r="AC101" s="64"/>
      <c r="AD101" s="64"/>
      <c r="AE101" s="61" t="s">
        <v>149</v>
      </c>
      <c r="AF101" s="62"/>
      <c r="AG101" s="62"/>
      <c r="AH101" s="62"/>
      <c r="AI101" s="62"/>
      <c r="AJ101" s="62"/>
      <c r="AK101" s="62"/>
      <c r="AL101" s="62"/>
      <c r="AM101" s="62"/>
      <c r="AN101" s="63"/>
      <c r="AO101" s="59">
        <v>0</v>
      </c>
      <c r="AP101" s="59"/>
      <c r="AQ101" s="59"/>
      <c r="AR101" s="59"/>
      <c r="AS101" s="59"/>
      <c r="AT101" s="59"/>
      <c r="AU101" s="59"/>
      <c r="AV101" s="59"/>
      <c r="AW101" s="59">
        <v>0</v>
      </c>
      <c r="AX101" s="59"/>
      <c r="AY101" s="59"/>
      <c r="AZ101" s="59"/>
      <c r="BA101" s="59"/>
      <c r="BB101" s="59"/>
      <c r="BC101" s="59"/>
      <c r="BD101" s="59"/>
      <c r="BE101" s="59">
        <f t="shared" si="0"/>
        <v>0</v>
      </c>
      <c r="BF101" s="59"/>
      <c r="BG101" s="59"/>
      <c r="BH101" s="59"/>
      <c r="BI101" s="59"/>
      <c r="BJ101" s="59"/>
      <c r="BK101" s="59"/>
      <c r="BL101" s="59"/>
    </row>
    <row r="102" spans="1:64" ht="25.5" customHeight="1">
      <c r="A102" s="60">
        <v>0</v>
      </c>
      <c r="B102" s="60"/>
      <c r="C102" s="60"/>
      <c r="D102" s="60"/>
      <c r="E102" s="60"/>
      <c r="F102" s="60"/>
      <c r="G102" s="61" t="s">
        <v>150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3"/>
      <c r="Z102" s="64" t="s">
        <v>69</v>
      </c>
      <c r="AA102" s="64"/>
      <c r="AB102" s="64"/>
      <c r="AC102" s="64"/>
      <c r="AD102" s="64"/>
      <c r="AE102" s="61" t="s">
        <v>81</v>
      </c>
      <c r="AF102" s="62"/>
      <c r="AG102" s="62"/>
      <c r="AH102" s="62"/>
      <c r="AI102" s="62"/>
      <c r="AJ102" s="62"/>
      <c r="AK102" s="62"/>
      <c r="AL102" s="62"/>
      <c r="AM102" s="62"/>
      <c r="AN102" s="63"/>
      <c r="AO102" s="59">
        <v>0</v>
      </c>
      <c r="AP102" s="59"/>
      <c r="AQ102" s="59"/>
      <c r="AR102" s="59"/>
      <c r="AS102" s="59"/>
      <c r="AT102" s="59"/>
      <c r="AU102" s="59"/>
      <c r="AV102" s="59"/>
      <c r="AW102" s="59">
        <v>2</v>
      </c>
      <c r="AX102" s="59"/>
      <c r="AY102" s="59"/>
      <c r="AZ102" s="59"/>
      <c r="BA102" s="59"/>
      <c r="BB102" s="59"/>
      <c r="BC102" s="59"/>
      <c r="BD102" s="59"/>
      <c r="BE102" s="59">
        <f t="shared" si="0"/>
        <v>2</v>
      </c>
      <c r="BF102" s="59"/>
      <c r="BG102" s="59"/>
      <c r="BH102" s="59"/>
      <c r="BI102" s="59"/>
      <c r="BJ102" s="59"/>
      <c r="BK102" s="59"/>
      <c r="BL102" s="59"/>
    </row>
    <row r="103" spans="1:64" ht="25.5" customHeight="1">
      <c r="A103" s="60">
        <v>0</v>
      </c>
      <c r="B103" s="60"/>
      <c r="C103" s="60"/>
      <c r="D103" s="60"/>
      <c r="E103" s="60"/>
      <c r="F103" s="60"/>
      <c r="G103" s="61" t="s">
        <v>151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3"/>
      <c r="Z103" s="64" t="s">
        <v>69</v>
      </c>
      <c r="AA103" s="64"/>
      <c r="AB103" s="64"/>
      <c r="AC103" s="64"/>
      <c r="AD103" s="64"/>
      <c r="AE103" s="61" t="s">
        <v>81</v>
      </c>
      <c r="AF103" s="62"/>
      <c r="AG103" s="62"/>
      <c r="AH103" s="62"/>
      <c r="AI103" s="62"/>
      <c r="AJ103" s="62"/>
      <c r="AK103" s="62"/>
      <c r="AL103" s="62"/>
      <c r="AM103" s="62"/>
      <c r="AN103" s="63"/>
      <c r="AO103" s="59">
        <v>0</v>
      </c>
      <c r="AP103" s="59"/>
      <c r="AQ103" s="59"/>
      <c r="AR103" s="59"/>
      <c r="AS103" s="59"/>
      <c r="AT103" s="59"/>
      <c r="AU103" s="59"/>
      <c r="AV103" s="59"/>
      <c r="AW103" s="59">
        <v>0</v>
      </c>
      <c r="AX103" s="59"/>
      <c r="AY103" s="59"/>
      <c r="AZ103" s="59"/>
      <c r="BA103" s="59"/>
      <c r="BB103" s="59"/>
      <c r="BC103" s="59"/>
      <c r="BD103" s="59"/>
      <c r="BE103" s="59">
        <f t="shared" si="0"/>
        <v>0</v>
      </c>
      <c r="BF103" s="59"/>
      <c r="BG103" s="59"/>
      <c r="BH103" s="59"/>
      <c r="BI103" s="59"/>
      <c r="BJ103" s="59"/>
      <c r="BK103" s="59"/>
      <c r="BL103" s="59"/>
    </row>
    <row r="104" spans="1:64" ht="12.75" customHeight="1">
      <c r="A104" s="60">
        <v>0</v>
      </c>
      <c r="B104" s="60"/>
      <c r="C104" s="60"/>
      <c r="D104" s="60"/>
      <c r="E104" s="60"/>
      <c r="F104" s="60"/>
      <c r="G104" s="61" t="s">
        <v>152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3"/>
      <c r="Z104" s="64" t="s">
        <v>69</v>
      </c>
      <c r="AA104" s="64"/>
      <c r="AB104" s="64"/>
      <c r="AC104" s="64"/>
      <c r="AD104" s="64"/>
      <c r="AE104" s="61" t="s">
        <v>81</v>
      </c>
      <c r="AF104" s="62"/>
      <c r="AG104" s="62"/>
      <c r="AH104" s="62"/>
      <c r="AI104" s="62"/>
      <c r="AJ104" s="62"/>
      <c r="AK104" s="62"/>
      <c r="AL104" s="62"/>
      <c r="AM104" s="62"/>
      <c r="AN104" s="63"/>
      <c r="AO104" s="59">
        <v>0</v>
      </c>
      <c r="AP104" s="59"/>
      <c r="AQ104" s="59"/>
      <c r="AR104" s="59"/>
      <c r="AS104" s="59"/>
      <c r="AT104" s="59"/>
      <c r="AU104" s="59"/>
      <c r="AV104" s="59"/>
      <c r="AW104" s="59">
        <v>2</v>
      </c>
      <c r="AX104" s="59"/>
      <c r="AY104" s="59"/>
      <c r="AZ104" s="59"/>
      <c r="BA104" s="59"/>
      <c r="BB104" s="59"/>
      <c r="BC104" s="59"/>
      <c r="BD104" s="59"/>
      <c r="BE104" s="59">
        <f t="shared" ref="BE104:BE125" si="1">AO104+AW104</f>
        <v>2</v>
      </c>
      <c r="BF104" s="59"/>
      <c r="BG104" s="59"/>
      <c r="BH104" s="59"/>
      <c r="BI104" s="59"/>
      <c r="BJ104" s="59"/>
      <c r="BK104" s="59"/>
      <c r="BL104" s="59"/>
    </row>
    <row r="105" spans="1:64" ht="12.75" customHeight="1">
      <c r="A105" s="60">
        <v>0</v>
      </c>
      <c r="B105" s="60"/>
      <c r="C105" s="60"/>
      <c r="D105" s="60"/>
      <c r="E105" s="60"/>
      <c r="F105" s="60"/>
      <c r="G105" s="61" t="s">
        <v>153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3"/>
      <c r="Z105" s="64" t="s">
        <v>69</v>
      </c>
      <c r="AA105" s="64"/>
      <c r="AB105" s="64"/>
      <c r="AC105" s="64"/>
      <c r="AD105" s="64"/>
      <c r="AE105" s="61" t="s">
        <v>81</v>
      </c>
      <c r="AF105" s="62"/>
      <c r="AG105" s="62"/>
      <c r="AH105" s="62"/>
      <c r="AI105" s="62"/>
      <c r="AJ105" s="62"/>
      <c r="AK105" s="62"/>
      <c r="AL105" s="62"/>
      <c r="AM105" s="62"/>
      <c r="AN105" s="63"/>
      <c r="AO105" s="59">
        <v>0</v>
      </c>
      <c r="AP105" s="59"/>
      <c r="AQ105" s="59"/>
      <c r="AR105" s="59"/>
      <c r="AS105" s="59"/>
      <c r="AT105" s="59"/>
      <c r="AU105" s="59"/>
      <c r="AV105" s="59"/>
      <c r="AW105" s="59">
        <v>0</v>
      </c>
      <c r="AX105" s="59"/>
      <c r="AY105" s="59"/>
      <c r="AZ105" s="59"/>
      <c r="BA105" s="59"/>
      <c r="BB105" s="59"/>
      <c r="BC105" s="59"/>
      <c r="BD105" s="59"/>
      <c r="BE105" s="59">
        <f t="shared" si="1"/>
        <v>0</v>
      </c>
      <c r="BF105" s="59"/>
      <c r="BG105" s="59"/>
      <c r="BH105" s="59"/>
      <c r="BI105" s="59"/>
      <c r="BJ105" s="59"/>
      <c r="BK105" s="59"/>
      <c r="BL105" s="59"/>
    </row>
    <row r="106" spans="1:64" ht="12.75" customHeight="1" thickBot="1">
      <c r="A106" s="79">
        <v>0</v>
      </c>
      <c r="B106" s="79"/>
      <c r="C106" s="79"/>
      <c r="D106" s="79"/>
      <c r="E106" s="79"/>
      <c r="F106" s="79"/>
      <c r="G106" s="80" t="s">
        <v>154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  <c r="Z106" s="83" t="s">
        <v>69</v>
      </c>
      <c r="AA106" s="83"/>
      <c r="AB106" s="83"/>
      <c r="AC106" s="83"/>
      <c r="AD106" s="83"/>
      <c r="AE106" s="80" t="s">
        <v>81</v>
      </c>
      <c r="AF106" s="81"/>
      <c r="AG106" s="81"/>
      <c r="AH106" s="81"/>
      <c r="AI106" s="81"/>
      <c r="AJ106" s="81"/>
      <c r="AK106" s="81"/>
      <c r="AL106" s="81"/>
      <c r="AM106" s="81"/>
      <c r="AN106" s="82"/>
      <c r="AO106" s="84">
        <v>0</v>
      </c>
      <c r="AP106" s="84"/>
      <c r="AQ106" s="84"/>
      <c r="AR106" s="84"/>
      <c r="AS106" s="84"/>
      <c r="AT106" s="84"/>
      <c r="AU106" s="84"/>
      <c r="AV106" s="84"/>
      <c r="AW106" s="84">
        <v>0</v>
      </c>
      <c r="AX106" s="84"/>
      <c r="AY106" s="84"/>
      <c r="AZ106" s="84"/>
      <c r="BA106" s="84"/>
      <c r="BB106" s="84"/>
      <c r="BC106" s="84"/>
      <c r="BD106" s="84"/>
      <c r="BE106" s="84">
        <f t="shared" si="1"/>
        <v>0</v>
      </c>
      <c r="BF106" s="84"/>
      <c r="BG106" s="84"/>
      <c r="BH106" s="84"/>
      <c r="BI106" s="84"/>
      <c r="BJ106" s="84"/>
      <c r="BK106" s="84"/>
      <c r="BL106" s="84"/>
    </row>
    <row r="107" spans="1:64" s="4" customFormat="1" ht="12.75" customHeight="1" thickBot="1">
      <c r="A107" s="73">
        <v>0</v>
      </c>
      <c r="B107" s="74"/>
      <c r="C107" s="74"/>
      <c r="D107" s="74"/>
      <c r="E107" s="74"/>
      <c r="F107" s="74"/>
      <c r="G107" s="75" t="s">
        <v>85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7"/>
      <c r="Z107" s="78"/>
      <c r="AA107" s="78"/>
      <c r="AB107" s="78"/>
      <c r="AC107" s="78"/>
      <c r="AD107" s="78"/>
      <c r="AE107" s="75"/>
      <c r="AF107" s="76"/>
      <c r="AG107" s="76"/>
      <c r="AH107" s="76"/>
      <c r="AI107" s="76"/>
      <c r="AJ107" s="76"/>
      <c r="AK107" s="76"/>
      <c r="AL107" s="76"/>
      <c r="AM107" s="76"/>
      <c r="AN107" s="77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6"/>
    </row>
    <row r="108" spans="1:64" ht="12.75" customHeight="1">
      <c r="A108" s="67">
        <v>0</v>
      </c>
      <c r="B108" s="67"/>
      <c r="C108" s="67"/>
      <c r="D108" s="67"/>
      <c r="E108" s="67"/>
      <c r="F108" s="67"/>
      <c r="G108" s="68" t="s">
        <v>155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70"/>
      <c r="Z108" s="71" t="s">
        <v>156</v>
      </c>
      <c r="AA108" s="71"/>
      <c r="AB108" s="71"/>
      <c r="AC108" s="71"/>
      <c r="AD108" s="71"/>
      <c r="AE108" s="68" t="s">
        <v>87</v>
      </c>
      <c r="AF108" s="69"/>
      <c r="AG108" s="69"/>
      <c r="AH108" s="69"/>
      <c r="AI108" s="69"/>
      <c r="AJ108" s="69"/>
      <c r="AK108" s="69"/>
      <c r="AL108" s="69"/>
      <c r="AM108" s="69"/>
      <c r="AN108" s="70"/>
      <c r="AO108" s="72">
        <f>SUM(AC58/AO93)</f>
        <v>26837.581065088758</v>
      </c>
      <c r="AP108" s="72"/>
      <c r="AQ108" s="72"/>
      <c r="AR108" s="72"/>
      <c r="AS108" s="72"/>
      <c r="AT108" s="72"/>
      <c r="AU108" s="72"/>
      <c r="AV108" s="72"/>
      <c r="AW108" s="72">
        <f>SUM(AK58/AO93)</f>
        <v>1562.1301775147929</v>
      </c>
      <c r="AX108" s="72"/>
      <c r="AY108" s="72"/>
      <c r="AZ108" s="72"/>
      <c r="BA108" s="72"/>
      <c r="BB108" s="72"/>
      <c r="BC108" s="72"/>
      <c r="BD108" s="72"/>
      <c r="BE108" s="72">
        <f t="shared" si="1"/>
        <v>28399.711242603549</v>
      </c>
      <c r="BF108" s="72"/>
      <c r="BG108" s="72"/>
      <c r="BH108" s="72"/>
      <c r="BI108" s="72"/>
      <c r="BJ108" s="72"/>
      <c r="BK108" s="72"/>
      <c r="BL108" s="72"/>
    </row>
    <row r="109" spans="1:64" ht="12.75" customHeight="1">
      <c r="A109" s="60">
        <v>0</v>
      </c>
      <c r="B109" s="60"/>
      <c r="C109" s="60"/>
      <c r="D109" s="60"/>
      <c r="E109" s="60"/>
      <c r="F109" s="60"/>
      <c r="G109" s="61" t="s">
        <v>157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3"/>
      <c r="Z109" s="64"/>
      <c r="AA109" s="64"/>
      <c r="AB109" s="64"/>
      <c r="AC109" s="64"/>
      <c r="AD109" s="64"/>
      <c r="AE109" s="61"/>
      <c r="AF109" s="62"/>
      <c r="AG109" s="62"/>
      <c r="AH109" s="62"/>
      <c r="AI109" s="62"/>
      <c r="AJ109" s="62"/>
      <c r="AK109" s="62"/>
      <c r="AL109" s="62"/>
      <c r="AM109" s="62"/>
      <c r="AN109" s="63"/>
      <c r="AO109" s="59">
        <v>0</v>
      </c>
      <c r="AP109" s="59"/>
      <c r="AQ109" s="59"/>
      <c r="AR109" s="59"/>
      <c r="AS109" s="59"/>
      <c r="AT109" s="59"/>
      <c r="AU109" s="59"/>
      <c r="AV109" s="59"/>
      <c r="AW109" s="59">
        <v>0</v>
      </c>
      <c r="AX109" s="59"/>
      <c r="AY109" s="59"/>
      <c r="AZ109" s="59"/>
      <c r="BA109" s="59"/>
      <c r="BB109" s="59"/>
      <c r="BC109" s="59"/>
      <c r="BD109" s="59"/>
      <c r="BE109" s="59">
        <f t="shared" si="1"/>
        <v>0</v>
      </c>
      <c r="BF109" s="59"/>
      <c r="BG109" s="59"/>
      <c r="BH109" s="59"/>
      <c r="BI109" s="59"/>
      <c r="BJ109" s="59"/>
      <c r="BK109" s="59"/>
      <c r="BL109" s="59"/>
    </row>
    <row r="110" spans="1:64" ht="12.75" customHeight="1">
      <c r="A110" s="60">
        <v>0</v>
      </c>
      <c r="B110" s="60"/>
      <c r="C110" s="60"/>
      <c r="D110" s="60"/>
      <c r="E110" s="60"/>
      <c r="F110" s="60"/>
      <c r="G110" s="61" t="s">
        <v>124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3"/>
      <c r="Z110" s="64" t="s">
        <v>158</v>
      </c>
      <c r="AA110" s="64"/>
      <c r="AB110" s="64"/>
      <c r="AC110" s="64"/>
      <c r="AD110" s="64"/>
      <c r="AE110" s="61" t="s">
        <v>87</v>
      </c>
      <c r="AF110" s="62"/>
      <c r="AG110" s="62"/>
      <c r="AH110" s="62"/>
      <c r="AI110" s="62"/>
      <c r="AJ110" s="62"/>
      <c r="AK110" s="62"/>
      <c r="AL110" s="62"/>
      <c r="AM110" s="62"/>
      <c r="AN110" s="63"/>
      <c r="AO110" s="59">
        <v>4.4999999999999999E-4</v>
      </c>
      <c r="AP110" s="59"/>
      <c r="AQ110" s="59"/>
      <c r="AR110" s="59"/>
      <c r="AS110" s="59"/>
      <c r="AT110" s="59"/>
      <c r="AU110" s="59"/>
      <c r="AV110" s="59"/>
      <c r="AW110" s="59">
        <v>0</v>
      </c>
      <c r="AX110" s="59"/>
      <c r="AY110" s="59"/>
      <c r="AZ110" s="59"/>
      <c r="BA110" s="59"/>
      <c r="BB110" s="59"/>
      <c r="BC110" s="59"/>
      <c r="BD110" s="59"/>
      <c r="BE110" s="59">
        <f t="shared" si="1"/>
        <v>4.4999999999999999E-4</v>
      </c>
      <c r="BF110" s="59"/>
      <c r="BG110" s="59"/>
      <c r="BH110" s="59"/>
      <c r="BI110" s="59"/>
      <c r="BJ110" s="59"/>
      <c r="BK110" s="59"/>
      <c r="BL110" s="59"/>
    </row>
    <row r="111" spans="1:64" ht="12.75" customHeight="1">
      <c r="A111" s="60">
        <v>0</v>
      </c>
      <c r="B111" s="60"/>
      <c r="C111" s="60"/>
      <c r="D111" s="60"/>
      <c r="E111" s="60"/>
      <c r="F111" s="60"/>
      <c r="G111" s="61" t="s">
        <v>159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3"/>
      <c r="Z111" s="64" t="s">
        <v>160</v>
      </c>
      <c r="AA111" s="64"/>
      <c r="AB111" s="64"/>
      <c r="AC111" s="64"/>
      <c r="AD111" s="64"/>
      <c r="AE111" s="61" t="s">
        <v>87</v>
      </c>
      <c r="AF111" s="62"/>
      <c r="AG111" s="62"/>
      <c r="AH111" s="62"/>
      <c r="AI111" s="62"/>
      <c r="AJ111" s="62"/>
      <c r="AK111" s="62"/>
      <c r="AL111" s="62"/>
      <c r="AM111" s="62"/>
      <c r="AN111" s="63"/>
      <c r="AO111" s="160">
        <v>2.8899999999999999E-2</v>
      </c>
      <c r="AP111" s="160"/>
      <c r="AQ111" s="160"/>
      <c r="AR111" s="160"/>
      <c r="AS111" s="160"/>
      <c r="AT111" s="160"/>
      <c r="AU111" s="160"/>
      <c r="AV111" s="160"/>
      <c r="AW111" s="160">
        <v>0</v>
      </c>
      <c r="AX111" s="160"/>
      <c r="AY111" s="160"/>
      <c r="AZ111" s="160"/>
      <c r="BA111" s="160"/>
      <c r="BB111" s="160"/>
      <c r="BC111" s="160"/>
      <c r="BD111" s="160"/>
      <c r="BE111" s="160">
        <f t="shared" si="1"/>
        <v>2.8899999999999999E-2</v>
      </c>
      <c r="BF111" s="160"/>
      <c r="BG111" s="160"/>
      <c r="BH111" s="160"/>
      <c r="BI111" s="160"/>
      <c r="BJ111" s="160"/>
      <c r="BK111" s="160"/>
      <c r="BL111" s="160"/>
    </row>
    <row r="112" spans="1:64" ht="12.75" customHeight="1">
      <c r="A112" s="60">
        <v>0</v>
      </c>
      <c r="B112" s="60"/>
      <c r="C112" s="60"/>
      <c r="D112" s="60"/>
      <c r="E112" s="60"/>
      <c r="F112" s="60"/>
      <c r="G112" s="61" t="s">
        <v>161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3"/>
      <c r="Z112" s="64" t="s">
        <v>162</v>
      </c>
      <c r="AA112" s="64"/>
      <c r="AB112" s="64"/>
      <c r="AC112" s="64"/>
      <c r="AD112" s="64"/>
      <c r="AE112" s="61" t="s">
        <v>87</v>
      </c>
      <c r="AF112" s="62"/>
      <c r="AG112" s="62"/>
      <c r="AH112" s="62"/>
      <c r="AI112" s="62"/>
      <c r="AJ112" s="62"/>
      <c r="AK112" s="62"/>
      <c r="AL112" s="62"/>
      <c r="AM112" s="62"/>
      <c r="AN112" s="63"/>
      <c r="AO112" s="160">
        <v>1.6400000000000001E-2</v>
      </c>
      <c r="AP112" s="160"/>
      <c r="AQ112" s="160"/>
      <c r="AR112" s="160"/>
      <c r="AS112" s="160"/>
      <c r="AT112" s="160"/>
      <c r="AU112" s="160"/>
      <c r="AV112" s="160"/>
      <c r="AW112" s="160">
        <v>0</v>
      </c>
      <c r="AX112" s="160"/>
      <c r="AY112" s="160"/>
      <c r="AZ112" s="160"/>
      <c r="BA112" s="160"/>
      <c r="BB112" s="160"/>
      <c r="BC112" s="160"/>
      <c r="BD112" s="160"/>
      <c r="BE112" s="160">
        <f t="shared" si="1"/>
        <v>1.6400000000000001E-2</v>
      </c>
      <c r="BF112" s="160"/>
      <c r="BG112" s="160"/>
      <c r="BH112" s="160"/>
      <c r="BI112" s="160"/>
      <c r="BJ112" s="160"/>
      <c r="BK112" s="160"/>
      <c r="BL112" s="160"/>
    </row>
    <row r="113" spans="1:64" ht="12.75" customHeight="1">
      <c r="A113" s="60">
        <v>0</v>
      </c>
      <c r="B113" s="60"/>
      <c r="C113" s="60"/>
      <c r="D113" s="60"/>
      <c r="E113" s="60"/>
      <c r="F113" s="60"/>
      <c r="G113" s="61" t="s">
        <v>127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3"/>
      <c r="Z113" s="64" t="s">
        <v>163</v>
      </c>
      <c r="AA113" s="64"/>
      <c r="AB113" s="64"/>
      <c r="AC113" s="64"/>
      <c r="AD113" s="64"/>
      <c r="AE113" s="61" t="s">
        <v>87</v>
      </c>
      <c r="AF113" s="62"/>
      <c r="AG113" s="62"/>
      <c r="AH113" s="62"/>
      <c r="AI113" s="62"/>
      <c r="AJ113" s="62"/>
      <c r="AK113" s="62"/>
      <c r="AL113" s="62"/>
      <c r="AM113" s="62"/>
      <c r="AN113" s="63"/>
      <c r="AO113" s="160">
        <v>0</v>
      </c>
      <c r="AP113" s="160"/>
      <c r="AQ113" s="160"/>
      <c r="AR113" s="160"/>
      <c r="AS113" s="160"/>
      <c r="AT113" s="160"/>
      <c r="AU113" s="160"/>
      <c r="AV113" s="160"/>
      <c r="AW113" s="160">
        <v>0</v>
      </c>
      <c r="AX113" s="160"/>
      <c r="AY113" s="160"/>
      <c r="AZ113" s="160"/>
      <c r="BA113" s="160"/>
      <c r="BB113" s="160"/>
      <c r="BC113" s="160"/>
      <c r="BD113" s="160"/>
      <c r="BE113" s="160">
        <f t="shared" si="1"/>
        <v>0</v>
      </c>
      <c r="BF113" s="160"/>
      <c r="BG113" s="160"/>
      <c r="BH113" s="160"/>
      <c r="BI113" s="160"/>
      <c r="BJ113" s="160"/>
      <c r="BK113" s="160"/>
      <c r="BL113" s="160"/>
    </row>
    <row r="114" spans="1:64" ht="25.5" customHeight="1">
      <c r="A114" s="60">
        <v>0</v>
      </c>
      <c r="B114" s="60"/>
      <c r="C114" s="60"/>
      <c r="D114" s="60"/>
      <c r="E114" s="60"/>
      <c r="F114" s="60"/>
      <c r="G114" s="61" t="s">
        <v>164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3"/>
      <c r="Z114" s="64" t="s">
        <v>72</v>
      </c>
      <c r="AA114" s="64"/>
      <c r="AB114" s="64"/>
      <c r="AC114" s="64"/>
      <c r="AD114" s="64"/>
      <c r="AE114" s="61" t="s">
        <v>87</v>
      </c>
      <c r="AF114" s="62"/>
      <c r="AG114" s="62"/>
      <c r="AH114" s="62"/>
      <c r="AI114" s="62"/>
      <c r="AJ114" s="62"/>
      <c r="AK114" s="62"/>
      <c r="AL114" s="62"/>
      <c r="AM114" s="62"/>
      <c r="AN114" s="63"/>
      <c r="AO114" s="59">
        <v>0</v>
      </c>
      <c r="AP114" s="59"/>
      <c r="AQ114" s="59"/>
      <c r="AR114" s="59"/>
      <c r="AS114" s="59"/>
      <c r="AT114" s="59"/>
      <c r="AU114" s="59"/>
      <c r="AV114" s="59"/>
      <c r="AW114" s="59">
        <v>0</v>
      </c>
      <c r="AX114" s="59"/>
      <c r="AY114" s="59"/>
      <c r="AZ114" s="59"/>
      <c r="BA114" s="59"/>
      <c r="BB114" s="59"/>
      <c r="BC114" s="59"/>
      <c r="BD114" s="59"/>
      <c r="BE114" s="59">
        <f t="shared" si="1"/>
        <v>0</v>
      </c>
      <c r="BF114" s="59"/>
      <c r="BG114" s="59"/>
      <c r="BH114" s="59"/>
      <c r="BI114" s="59"/>
      <c r="BJ114" s="59"/>
      <c r="BK114" s="59"/>
      <c r="BL114" s="59"/>
    </row>
    <row r="115" spans="1:64" ht="12.75" customHeight="1">
      <c r="A115" s="60">
        <v>0</v>
      </c>
      <c r="B115" s="60"/>
      <c r="C115" s="60"/>
      <c r="D115" s="60"/>
      <c r="E115" s="60"/>
      <c r="F115" s="60"/>
      <c r="G115" s="61" t="s">
        <v>165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3"/>
      <c r="Z115" s="64" t="s">
        <v>72</v>
      </c>
      <c r="AA115" s="64"/>
      <c r="AB115" s="64"/>
      <c r="AC115" s="64"/>
      <c r="AD115" s="64"/>
      <c r="AE115" s="61" t="s">
        <v>87</v>
      </c>
      <c r="AF115" s="62"/>
      <c r="AG115" s="62"/>
      <c r="AH115" s="62"/>
      <c r="AI115" s="62"/>
      <c r="AJ115" s="62"/>
      <c r="AK115" s="62"/>
      <c r="AL115" s="62"/>
      <c r="AM115" s="62"/>
      <c r="AN115" s="63"/>
      <c r="AO115" s="59">
        <v>0</v>
      </c>
      <c r="AP115" s="59"/>
      <c r="AQ115" s="59"/>
      <c r="AR115" s="59"/>
      <c r="AS115" s="59"/>
      <c r="AT115" s="59"/>
      <c r="AU115" s="59"/>
      <c r="AV115" s="59"/>
      <c r="AW115" s="59">
        <v>10</v>
      </c>
      <c r="AX115" s="59"/>
      <c r="AY115" s="59"/>
      <c r="AZ115" s="59"/>
      <c r="BA115" s="59"/>
      <c r="BB115" s="59"/>
      <c r="BC115" s="59"/>
      <c r="BD115" s="59"/>
      <c r="BE115" s="59">
        <f t="shared" si="1"/>
        <v>10</v>
      </c>
      <c r="BF115" s="59"/>
      <c r="BG115" s="59"/>
      <c r="BH115" s="59"/>
      <c r="BI115" s="59"/>
      <c r="BJ115" s="59"/>
      <c r="BK115" s="59"/>
      <c r="BL115" s="59"/>
    </row>
    <row r="116" spans="1:64" ht="25.5" customHeight="1">
      <c r="A116" s="60">
        <v>0</v>
      </c>
      <c r="B116" s="60"/>
      <c r="C116" s="60"/>
      <c r="D116" s="60"/>
      <c r="E116" s="60"/>
      <c r="F116" s="60"/>
      <c r="G116" s="61" t="s">
        <v>166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3"/>
      <c r="Z116" s="64" t="s">
        <v>72</v>
      </c>
      <c r="AA116" s="64"/>
      <c r="AB116" s="64"/>
      <c r="AC116" s="64"/>
      <c r="AD116" s="64"/>
      <c r="AE116" s="61" t="s">
        <v>87</v>
      </c>
      <c r="AF116" s="62"/>
      <c r="AG116" s="62"/>
      <c r="AH116" s="62"/>
      <c r="AI116" s="62"/>
      <c r="AJ116" s="62"/>
      <c r="AK116" s="62"/>
      <c r="AL116" s="62"/>
      <c r="AM116" s="62"/>
      <c r="AN116" s="63"/>
      <c r="AO116" s="59">
        <v>0</v>
      </c>
      <c r="AP116" s="59"/>
      <c r="AQ116" s="59"/>
      <c r="AR116" s="59"/>
      <c r="AS116" s="59"/>
      <c r="AT116" s="59"/>
      <c r="AU116" s="59"/>
      <c r="AV116" s="59"/>
      <c r="AW116" s="59">
        <v>0</v>
      </c>
      <c r="AX116" s="59"/>
      <c r="AY116" s="59"/>
      <c r="AZ116" s="59"/>
      <c r="BA116" s="59"/>
      <c r="BB116" s="59"/>
      <c r="BC116" s="59"/>
      <c r="BD116" s="59"/>
      <c r="BE116" s="59">
        <f t="shared" si="1"/>
        <v>0</v>
      </c>
      <c r="BF116" s="59"/>
      <c r="BG116" s="59"/>
      <c r="BH116" s="59"/>
      <c r="BI116" s="59"/>
      <c r="BJ116" s="59"/>
      <c r="BK116" s="59"/>
      <c r="BL116" s="59"/>
    </row>
    <row r="117" spans="1:64" ht="25.5" customHeight="1" thickBot="1">
      <c r="A117" s="79">
        <v>0</v>
      </c>
      <c r="B117" s="79"/>
      <c r="C117" s="79"/>
      <c r="D117" s="79"/>
      <c r="E117" s="79"/>
      <c r="F117" s="79"/>
      <c r="G117" s="80" t="s">
        <v>167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2"/>
      <c r="Z117" s="83" t="s">
        <v>72</v>
      </c>
      <c r="AA117" s="83"/>
      <c r="AB117" s="83"/>
      <c r="AC117" s="83"/>
      <c r="AD117" s="83"/>
      <c r="AE117" s="80" t="s">
        <v>87</v>
      </c>
      <c r="AF117" s="81"/>
      <c r="AG117" s="81"/>
      <c r="AH117" s="81"/>
      <c r="AI117" s="81"/>
      <c r="AJ117" s="81"/>
      <c r="AK117" s="81"/>
      <c r="AL117" s="81"/>
      <c r="AM117" s="81"/>
      <c r="AN117" s="82"/>
      <c r="AO117" s="84">
        <v>0</v>
      </c>
      <c r="AP117" s="84"/>
      <c r="AQ117" s="84"/>
      <c r="AR117" s="84"/>
      <c r="AS117" s="84"/>
      <c r="AT117" s="84"/>
      <c r="AU117" s="84"/>
      <c r="AV117" s="84"/>
      <c r="AW117" s="84">
        <v>0</v>
      </c>
      <c r="AX117" s="84"/>
      <c r="AY117" s="84"/>
      <c r="AZ117" s="84"/>
      <c r="BA117" s="84"/>
      <c r="BB117" s="84"/>
      <c r="BC117" s="84"/>
      <c r="BD117" s="84"/>
      <c r="BE117" s="84">
        <f t="shared" si="1"/>
        <v>0</v>
      </c>
      <c r="BF117" s="84"/>
      <c r="BG117" s="84"/>
      <c r="BH117" s="84"/>
      <c r="BI117" s="84"/>
      <c r="BJ117" s="84"/>
      <c r="BK117" s="84"/>
      <c r="BL117" s="84"/>
    </row>
    <row r="118" spans="1:64" s="4" customFormat="1" ht="12.75" customHeight="1" thickBot="1">
      <c r="A118" s="73">
        <v>0</v>
      </c>
      <c r="B118" s="74"/>
      <c r="C118" s="74"/>
      <c r="D118" s="74"/>
      <c r="E118" s="74"/>
      <c r="F118" s="74"/>
      <c r="G118" s="75" t="s">
        <v>90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7"/>
      <c r="Z118" s="78"/>
      <c r="AA118" s="78"/>
      <c r="AB118" s="78"/>
      <c r="AC118" s="78"/>
      <c r="AD118" s="78"/>
      <c r="AE118" s="75"/>
      <c r="AF118" s="76"/>
      <c r="AG118" s="76"/>
      <c r="AH118" s="76"/>
      <c r="AI118" s="76"/>
      <c r="AJ118" s="76"/>
      <c r="AK118" s="76"/>
      <c r="AL118" s="76"/>
      <c r="AM118" s="76"/>
      <c r="AN118" s="77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6"/>
    </row>
    <row r="119" spans="1:64" ht="12.75" customHeight="1">
      <c r="A119" s="67">
        <v>0</v>
      </c>
      <c r="B119" s="67"/>
      <c r="C119" s="67"/>
      <c r="D119" s="67"/>
      <c r="E119" s="67"/>
      <c r="F119" s="67"/>
      <c r="G119" s="68" t="s">
        <v>168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70"/>
      <c r="Z119" s="71" t="s">
        <v>69</v>
      </c>
      <c r="AA119" s="71"/>
      <c r="AB119" s="71"/>
      <c r="AC119" s="71"/>
      <c r="AD119" s="71"/>
      <c r="AE119" s="68" t="s">
        <v>87</v>
      </c>
      <c r="AF119" s="69"/>
      <c r="AG119" s="69"/>
      <c r="AH119" s="69"/>
      <c r="AI119" s="69"/>
      <c r="AJ119" s="69"/>
      <c r="AK119" s="69"/>
      <c r="AL119" s="69"/>
      <c r="AM119" s="69"/>
      <c r="AN119" s="70"/>
      <c r="AO119" s="72">
        <v>229</v>
      </c>
      <c r="AP119" s="72"/>
      <c r="AQ119" s="72"/>
      <c r="AR119" s="72"/>
      <c r="AS119" s="72"/>
      <c r="AT119" s="72"/>
      <c r="AU119" s="72"/>
      <c r="AV119" s="72"/>
      <c r="AW119" s="72">
        <v>0</v>
      </c>
      <c r="AX119" s="72"/>
      <c r="AY119" s="72"/>
      <c r="AZ119" s="72"/>
      <c r="BA119" s="72"/>
      <c r="BB119" s="72"/>
      <c r="BC119" s="72"/>
      <c r="BD119" s="72"/>
      <c r="BE119" s="72">
        <f t="shared" si="1"/>
        <v>229</v>
      </c>
      <c r="BF119" s="72"/>
      <c r="BG119" s="72"/>
      <c r="BH119" s="72"/>
      <c r="BI119" s="72"/>
      <c r="BJ119" s="72"/>
      <c r="BK119" s="72"/>
      <c r="BL119" s="72"/>
    </row>
    <row r="120" spans="1:64" ht="15" customHeight="1">
      <c r="A120" s="60">
        <v>0</v>
      </c>
      <c r="B120" s="60"/>
      <c r="C120" s="60"/>
      <c r="D120" s="60"/>
      <c r="E120" s="60"/>
      <c r="F120" s="60"/>
      <c r="G120" s="61" t="s">
        <v>169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3"/>
      <c r="Z120" s="64"/>
      <c r="AA120" s="64"/>
      <c r="AB120" s="64"/>
      <c r="AC120" s="64"/>
      <c r="AD120" s="64"/>
      <c r="AE120" s="61"/>
      <c r="AF120" s="62"/>
      <c r="AG120" s="62"/>
      <c r="AH120" s="62"/>
      <c r="AI120" s="62"/>
      <c r="AJ120" s="62"/>
      <c r="AK120" s="62"/>
      <c r="AL120" s="62"/>
      <c r="AM120" s="62"/>
      <c r="AN120" s="63"/>
      <c r="AO120" s="59">
        <v>0</v>
      </c>
      <c r="AP120" s="59"/>
      <c r="AQ120" s="59"/>
      <c r="AR120" s="59"/>
      <c r="AS120" s="59"/>
      <c r="AT120" s="59"/>
      <c r="AU120" s="59"/>
      <c r="AV120" s="59"/>
      <c r="AW120" s="59">
        <v>0</v>
      </c>
      <c r="AX120" s="59"/>
      <c r="AY120" s="59"/>
      <c r="AZ120" s="59"/>
      <c r="BA120" s="59"/>
      <c r="BB120" s="59"/>
      <c r="BC120" s="59"/>
      <c r="BD120" s="59"/>
      <c r="BE120" s="59">
        <f t="shared" si="1"/>
        <v>0</v>
      </c>
      <c r="BF120" s="59"/>
      <c r="BG120" s="59"/>
      <c r="BH120" s="59"/>
      <c r="BI120" s="59"/>
      <c r="BJ120" s="59"/>
      <c r="BK120" s="59"/>
      <c r="BL120" s="59"/>
    </row>
    <row r="121" spans="1:64" ht="12.75" customHeight="1">
      <c r="A121" s="60">
        <v>0</v>
      </c>
      <c r="B121" s="60"/>
      <c r="C121" s="60"/>
      <c r="D121" s="60"/>
      <c r="E121" s="60"/>
      <c r="F121" s="60"/>
      <c r="G121" s="61" t="s">
        <v>124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3"/>
      <c r="Z121" s="64" t="s">
        <v>92</v>
      </c>
      <c r="AA121" s="64"/>
      <c r="AB121" s="64"/>
      <c r="AC121" s="64"/>
      <c r="AD121" s="64"/>
      <c r="AE121" s="61" t="s">
        <v>87</v>
      </c>
      <c r="AF121" s="62"/>
      <c r="AG121" s="62"/>
      <c r="AH121" s="62"/>
      <c r="AI121" s="62"/>
      <c r="AJ121" s="62"/>
      <c r="AK121" s="62"/>
      <c r="AL121" s="62"/>
      <c r="AM121" s="62"/>
      <c r="AN121" s="63"/>
      <c r="AO121" s="59">
        <v>1</v>
      </c>
      <c r="AP121" s="59"/>
      <c r="AQ121" s="59"/>
      <c r="AR121" s="59"/>
      <c r="AS121" s="59"/>
      <c r="AT121" s="59"/>
      <c r="AU121" s="59"/>
      <c r="AV121" s="59"/>
      <c r="AW121" s="59">
        <v>0</v>
      </c>
      <c r="AX121" s="59"/>
      <c r="AY121" s="59"/>
      <c r="AZ121" s="59"/>
      <c r="BA121" s="59"/>
      <c r="BB121" s="59"/>
      <c r="BC121" s="59"/>
      <c r="BD121" s="59"/>
      <c r="BE121" s="59">
        <f t="shared" si="1"/>
        <v>1</v>
      </c>
      <c r="BF121" s="59"/>
      <c r="BG121" s="59"/>
      <c r="BH121" s="59"/>
      <c r="BI121" s="59"/>
      <c r="BJ121" s="59"/>
      <c r="BK121" s="59"/>
      <c r="BL121" s="59"/>
    </row>
    <row r="122" spans="1:64" ht="12.75" customHeight="1">
      <c r="A122" s="60">
        <v>0</v>
      </c>
      <c r="B122" s="60"/>
      <c r="C122" s="60"/>
      <c r="D122" s="60"/>
      <c r="E122" s="60"/>
      <c r="F122" s="60"/>
      <c r="G122" s="61" t="s">
        <v>159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3"/>
      <c r="Z122" s="64" t="s">
        <v>92</v>
      </c>
      <c r="AA122" s="64"/>
      <c r="AB122" s="64"/>
      <c r="AC122" s="64"/>
      <c r="AD122" s="64"/>
      <c r="AE122" s="61" t="s">
        <v>87</v>
      </c>
      <c r="AF122" s="62"/>
      <c r="AG122" s="62"/>
      <c r="AH122" s="62"/>
      <c r="AI122" s="62"/>
      <c r="AJ122" s="62"/>
      <c r="AK122" s="62"/>
      <c r="AL122" s="62"/>
      <c r="AM122" s="62"/>
      <c r="AN122" s="63"/>
      <c r="AO122" s="59">
        <v>1</v>
      </c>
      <c r="AP122" s="59"/>
      <c r="AQ122" s="59"/>
      <c r="AR122" s="59"/>
      <c r="AS122" s="59"/>
      <c r="AT122" s="59"/>
      <c r="AU122" s="59"/>
      <c r="AV122" s="59"/>
      <c r="AW122" s="59">
        <v>0</v>
      </c>
      <c r="AX122" s="59"/>
      <c r="AY122" s="59"/>
      <c r="AZ122" s="59"/>
      <c r="BA122" s="59"/>
      <c r="BB122" s="59"/>
      <c r="BC122" s="59"/>
      <c r="BD122" s="59"/>
      <c r="BE122" s="59">
        <f t="shared" si="1"/>
        <v>1</v>
      </c>
      <c r="BF122" s="59"/>
      <c r="BG122" s="59"/>
      <c r="BH122" s="59"/>
      <c r="BI122" s="59"/>
      <c r="BJ122" s="59"/>
      <c r="BK122" s="59"/>
      <c r="BL122" s="59"/>
    </row>
    <row r="123" spans="1:64" ht="12.75" customHeight="1">
      <c r="A123" s="60">
        <v>0</v>
      </c>
      <c r="B123" s="60"/>
      <c r="C123" s="60"/>
      <c r="D123" s="60"/>
      <c r="E123" s="60"/>
      <c r="F123" s="60"/>
      <c r="G123" s="61" t="s">
        <v>161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3"/>
      <c r="Z123" s="64" t="s">
        <v>92</v>
      </c>
      <c r="AA123" s="64"/>
      <c r="AB123" s="64"/>
      <c r="AC123" s="64"/>
      <c r="AD123" s="64"/>
      <c r="AE123" s="61" t="s">
        <v>87</v>
      </c>
      <c r="AF123" s="62"/>
      <c r="AG123" s="62"/>
      <c r="AH123" s="62"/>
      <c r="AI123" s="62"/>
      <c r="AJ123" s="62"/>
      <c r="AK123" s="62"/>
      <c r="AL123" s="62"/>
      <c r="AM123" s="62"/>
      <c r="AN123" s="63"/>
      <c r="AO123" s="59">
        <v>1</v>
      </c>
      <c r="AP123" s="59"/>
      <c r="AQ123" s="59"/>
      <c r="AR123" s="59"/>
      <c r="AS123" s="59"/>
      <c r="AT123" s="59"/>
      <c r="AU123" s="59"/>
      <c r="AV123" s="59"/>
      <c r="AW123" s="59">
        <v>0</v>
      </c>
      <c r="AX123" s="59"/>
      <c r="AY123" s="59"/>
      <c r="AZ123" s="59"/>
      <c r="BA123" s="59"/>
      <c r="BB123" s="59"/>
      <c r="BC123" s="59"/>
      <c r="BD123" s="59"/>
      <c r="BE123" s="59">
        <f t="shared" si="1"/>
        <v>1</v>
      </c>
      <c r="BF123" s="59"/>
      <c r="BG123" s="59"/>
      <c r="BH123" s="59"/>
      <c r="BI123" s="59"/>
      <c r="BJ123" s="59"/>
      <c r="BK123" s="59"/>
      <c r="BL123" s="59"/>
    </row>
    <row r="124" spans="1:64" ht="25.5" customHeight="1">
      <c r="A124" s="60">
        <v>0</v>
      </c>
      <c r="B124" s="60"/>
      <c r="C124" s="60"/>
      <c r="D124" s="60"/>
      <c r="E124" s="60"/>
      <c r="F124" s="60"/>
      <c r="G124" s="61" t="s">
        <v>170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3"/>
      <c r="Z124" s="64" t="s">
        <v>92</v>
      </c>
      <c r="AA124" s="64"/>
      <c r="AB124" s="64"/>
      <c r="AC124" s="64"/>
      <c r="AD124" s="64"/>
      <c r="AE124" s="61" t="s">
        <v>87</v>
      </c>
      <c r="AF124" s="62"/>
      <c r="AG124" s="62"/>
      <c r="AH124" s="62"/>
      <c r="AI124" s="62"/>
      <c r="AJ124" s="62"/>
      <c r="AK124" s="62"/>
      <c r="AL124" s="62"/>
      <c r="AM124" s="62"/>
      <c r="AN124" s="63"/>
      <c r="AO124" s="59">
        <v>0</v>
      </c>
      <c r="AP124" s="59"/>
      <c r="AQ124" s="59"/>
      <c r="AR124" s="59"/>
      <c r="AS124" s="59"/>
      <c r="AT124" s="59"/>
      <c r="AU124" s="59"/>
      <c r="AV124" s="59"/>
      <c r="AW124" s="59">
        <v>0</v>
      </c>
      <c r="AX124" s="59"/>
      <c r="AY124" s="59"/>
      <c r="AZ124" s="59"/>
      <c r="BA124" s="59"/>
      <c r="BB124" s="59"/>
      <c r="BC124" s="59"/>
      <c r="BD124" s="59"/>
      <c r="BE124" s="59">
        <f t="shared" si="1"/>
        <v>0</v>
      </c>
      <c r="BF124" s="59"/>
      <c r="BG124" s="59"/>
      <c r="BH124" s="59"/>
      <c r="BI124" s="59"/>
      <c r="BJ124" s="59"/>
      <c r="BK124" s="59"/>
      <c r="BL124" s="59"/>
    </row>
    <row r="125" spans="1:64" ht="25.5" customHeight="1">
      <c r="A125" s="60">
        <v>0</v>
      </c>
      <c r="B125" s="60"/>
      <c r="C125" s="60"/>
      <c r="D125" s="60"/>
      <c r="E125" s="60"/>
      <c r="F125" s="60"/>
      <c r="G125" s="61" t="s">
        <v>171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3"/>
      <c r="Z125" s="64" t="s">
        <v>92</v>
      </c>
      <c r="AA125" s="64"/>
      <c r="AB125" s="64"/>
      <c r="AC125" s="64"/>
      <c r="AD125" s="64"/>
      <c r="AE125" s="61" t="s">
        <v>87</v>
      </c>
      <c r="AF125" s="62"/>
      <c r="AG125" s="62"/>
      <c r="AH125" s="62"/>
      <c r="AI125" s="62"/>
      <c r="AJ125" s="62"/>
      <c r="AK125" s="62"/>
      <c r="AL125" s="62"/>
      <c r="AM125" s="62"/>
      <c r="AN125" s="63"/>
      <c r="AO125" s="59">
        <v>0</v>
      </c>
      <c r="AP125" s="59"/>
      <c r="AQ125" s="59"/>
      <c r="AR125" s="59"/>
      <c r="AS125" s="59"/>
      <c r="AT125" s="59"/>
      <c r="AU125" s="59"/>
      <c r="AV125" s="59"/>
      <c r="AW125" s="59">
        <v>0</v>
      </c>
      <c r="AX125" s="59"/>
      <c r="AY125" s="59"/>
      <c r="AZ125" s="59"/>
      <c r="BA125" s="59"/>
      <c r="BB125" s="59"/>
      <c r="BC125" s="59"/>
      <c r="BD125" s="59"/>
      <c r="BE125" s="59">
        <f t="shared" si="1"/>
        <v>0</v>
      </c>
      <c r="BF125" s="59"/>
      <c r="BG125" s="59"/>
      <c r="BH125" s="59"/>
      <c r="BI125" s="59"/>
      <c r="BJ125" s="59"/>
      <c r="BK125" s="59"/>
      <c r="BL125" s="59"/>
    </row>
    <row r="126" spans="1:64" ht="0.75" customHeight="1"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64" hidden="1"/>
    <row r="128" spans="1:64" ht="31.5" customHeight="1">
      <c r="A128" s="99" t="s">
        <v>99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5"/>
      <c r="AO128" s="97" t="s">
        <v>429</v>
      </c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</row>
    <row r="129" spans="1:59">
      <c r="W129" s="87" t="s">
        <v>6</v>
      </c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O129" s="87" t="s">
        <v>53</v>
      </c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</row>
    <row r="130" spans="1:59" ht="15.75" customHeight="1">
      <c r="A130" s="162" t="s">
        <v>4</v>
      </c>
      <c r="B130" s="162"/>
      <c r="C130" s="162"/>
      <c r="D130" s="162"/>
      <c r="E130" s="162"/>
      <c r="F130" s="162"/>
    </row>
    <row r="131" spans="1:59" ht="19.5" customHeight="1">
      <c r="A131" s="97" t="s">
        <v>428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</row>
    <row r="132" spans="1:59" ht="15.75">
      <c r="A132" s="98" t="s">
        <v>48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</row>
    <row r="133" spans="1:59" ht="10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</row>
    <row r="134" spans="1:59" ht="20.25" customHeight="1">
      <c r="A134" s="99" t="s">
        <v>416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8"/>
      <c r="AO134" s="97" t="s">
        <v>430</v>
      </c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</row>
    <row r="135" spans="1:59" ht="15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101" t="s">
        <v>6</v>
      </c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46"/>
      <c r="AO135" s="101" t="s">
        <v>53</v>
      </c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</row>
    <row r="136" spans="1:59">
      <c r="A136" s="85">
        <v>43874</v>
      </c>
      <c r="B136" s="86"/>
      <c r="C136" s="86"/>
      <c r="D136" s="86"/>
      <c r="E136" s="86"/>
      <c r="F136" s="86"/>
      <c r="G136" s="86"/>
      <c r="H136" s="86"/>
    </row>
    <row r="137" spans="1:59">
      <c r="A137" s="87" t="s">
        <v>46</v>
      </c>
      <c r="B137" s="87"/>
      <c r="C137" s="87"/>
      <c r="D137" s="87"/>
      <c r="E137" s="87"/>
      <c r="F137" s="87"/>
      <c r="G137" s="87"/>
      <c r="H137" s="87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1:59">
      <c r="A138" s="23" t="s">
        <v>47</v>
      </c>
    </row>
  </sheetData>
  <mergeCells count="55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4:F34"/>
    <mergeCell ref="G34:BL34"/>
    <mergeCell ref="A36:BL36"/>
    <mergeCell ref="A37:BL37"/>
    <mergeCell ref="A32:F32"/>
    <mergeCell ref="G32:BL32"/>
    <mergeCell ref="A33:F33"/>
    <mergeCell ref="G33:BL33"/>
    <mergeCell ref="A43:F43"/>
    <mergeCell ref="G43:BL43"/>
    <mergeCell ref="A48:AZ48"/>
    <mergeCell ref="A49:AZ49"/>
    <mergeCell ref="A50:C51"/>
    <mergeCell ref="D50:AB51"/>
    <mergeCell ref="AC50:AJ51"/>
    <mergeCell ref="AK50:AR51"/>
    <mergeCell ref="AS50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1:AY61"/>
    <mergeCell ref="A62:C63"/>
    <mergeCell ref="D62:AA63"/>
    <mergeCell ref="AB62:AI63"/>
    <mergeCell ref="AJ62:AQ63"/>
    <mergeCell ref="AR62:AY63"/>
    <mergeCell ref="A54:C54"/>
    <mergeCell ref="D54:AB54"/>
    <mergeCell ref="AC54:AJ54"/>
    <mergeCell ref="AK54:AR54"/>
    <mergeCell ref="AS54:AZ54"/>
    <mergeCell ref="A60:BL6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D58:AB58"/>
    <mergeCell ref="AC58:AJ5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9:F69"/>
    <mergeCell ref="G69:Y69"/>
    <mergeCell ref="Z69:AD69"/>
    <mergeCell ref="AE69:AN69"/>
    <mergeCell ref="AO69:AV69"/>
    <mergeCell ref="AW69:BD69"/>
    <mergeCell ref="A66:C66"/>
    <mergeCell ref="D66:AA66"/>
    <mergeCell ref="AB66:AI66"/>
    <mergeCell ref="AJ66:AQ66"/>
    <mergeCell ref="AR66:AY66"/>
    <mergeCell ref="A68:BL68"/>
    <mergeCell ref="W129:AM129"/>
    <mergeCell ref="AO129:BG129"/>
    <mergeCell ref="A130:F13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6:F76"/>
    <mergeCell ref="G76:Y76"/>
    <mergeCell ref="Z76:AD76"/>
    <mergeCell ref="AE76:AN76"/>
    <mergeCell ref="AO76:AV76"/>
    <mergeCell ref="AW76:BD76"/>
    <mergeCell ref="A136:H136"/>
    <mergeCell ref="A137:H137"/>
    <mergeCell ref="A44:F44"/>
    <mergeCell ref="G44:BL44"/>
    <mergeCell ref="A45:F45"/>
    <mergeCell ref="G45:BL45"/>
    <mergeCell ref="A46:F46"/>
    <mergeCell ref="G46:BL46"/>
    <mergeCell ref="A131:AS131"/>
    <mergeCell ref="A132:AS132"/>
    <mergeCell ref="A134:V134"/>
    <mergeCell ref="W134:AM134"/>
    <mergeCell ref="AO134:BG134"/>
    <mergeCell ref="W135:AM135"/>
    <mergeCell ref="AO135:BG135"/>
    <mergeCell ref="A128:V128"/>
    <mergeCell ref="W128:AM128"/>
    <mergeCell ref="AO128:BG128"/>
    <mergeCell ref="A57:C57"/>
    <mergeCell ref="D57:AB57"/>
    <mergeCell ref="AC57:AJ57"/>
    <mergeCell ref="AK57:AR57"/>
    <mergeCell ref="AS57:AZ57"/>
    <mergeCell ref="A58:C58"/>
    <mergeCell ref="AK58:AR58"/>
    <mergeCell ref="AS58:AZ58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5:BL125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</mergeCells>
  <conditionalFormatting sqref="H72:L72 H92:L92 H107:L107 H112:L112 H118:L118 H123:L123 G72:G125">
    <cfRule type="cellIs" dxfId="39" priority="3" stopIfTrue="1" operator="equal">
      <formula>$G71</formula>
    </cfRule>
  </conditionalFormatting>
  <conditionalFormatting sqref="D54:D58 D58:I58">
    <cfRule type="cellIs" dxfId="38" priority="2" stopIfTrue="1" operator="equal">
      <formula>$D53</formula>
    </cfRule>
  </conditionalFormatting>
  <conditionalFormatting sqref="A72:F125">
    <cfRule type="cellIs" dxfId="37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2"/>
  <sheetViews>
    <sheetView tabSelected="1" zoomScaleNormal="100" zoomScaleSheetLayoutView="100" workbookViewId="0">
      <selection activeCell="U22" sqref="U22:AD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 ht="7.5" customHeight="1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hidden="1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5.9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0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55</v>
      </c>
      <c r="B19" s="148" t="s">
        <v>234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236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237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235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f>SUM(AS22+I23)</f>
        <v>71626024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69839250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1786774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63" customHeight="1">
      <c r="A26" s="144" t="s">
        <v>385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122" t="s">
        <v>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50</v>
      </c>
    </row>
    <row r="32" spans="1:79" ht="24.75" customHeight="1">
      <c r="A32" s="88">
        <v>1</v>
      </c>
      <c r="B32" s="88"/>
      <c r="C32" s="88"/>
      <c r="D32" s="88"/>
      <c r="E32" s="88"/>
      <c r="F32" s="88"/>
      <c r="G32" s="89" t="s">
        <v>386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</row>
    <row r="33" spans="1:79" ht="21.75" customHeight="1">
      <c r="A33" s="88">
        <v>2</v>
      </c>
      <c r="B33" s="88"/>
      <c r="C33" s="88"/>
      <c r="D33" s="88"/>
      <c r="E33" s="88"/>
      <c r="F33" s="88"/>
      <c r="G33" s="89" t="s">
        <v>387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0.5" hidden="1" customHeight="1">
      <c r="A34" s="36"/>
      <c r="B34" s="36"/>
      <c r="C34" s="36"/>
      <c r="D34" s="36"/>
      <c r="E34" s="36"/>
      <c r="F34" s="36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idden="1">
      <c r="A35" s="60"/>
      <c r="B35" s="60"/>
      <c r="C35" s="60"/>
      <c r="D35" s="60"/>
      <c r="E35" s="60"/>
      <c r="F35" s="60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2"/>
      <c r="CA35" s="1" t="s">
        <v>49</v>
      </c>
    </row>
    <row r="36" spans="1:79" ht="12.75" hidden="1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>
      <c r="A37" s="121" t="s">
        <v>39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79" ht="15.95" customHeight="1">
      <c r="A38" s="144" t="s">
        <v>233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</row>
    <row r="39" spans="1:7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>
      <c r="A40" s="121" t="s">
        <v>40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</row>
    <row r="41" spans="1:79" ht="27.75" customHeight="1">
      <c r="A41" s="137" t="s">
        <v>29</v>
      </c>
      <c r="B41" s="137"/>
      <c r="C41" s="137"/>
      <c r="D41" s="137"/>
      <c r="E41" s="137"/>
      <c r="F41" s="137"/>
      <c r="G41" s="138" t="s">
        <v>26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40"/>
    </row>
    <row r="42" spans="1:79" ht="15.75" hidden="1">
      <c r="A42" s="88">
        <v>1</v>
      </c>
      <c r="B42" s="88"/>
      <c r="C42" s="88"/>
      <c r="D42" s="88"/>
      <c r="E42" s="88"/>
      <c r="F42" s="88"/>
      <c r="G42" s="138">
        <v>2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40"/>
    </row>
    <row r="43" spans="1:79" ht="10.5" hidden="1" customHeight="1">
      <c r="A43" s="60" t="s">
        <v>7</v>
      </c>
      <c r="B43" s="60"/>
      <c r="C43" s="60"/>
      <c r="D43" s="60"/>
      <c r="E43" s="60"/>
      <c r="F43" s="60"/>
      <c r="G43" s="122" t="s">
        <v>8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4"/>
      <c r="CA43" s="1" t="s">
        <v>12</v>
      </c>
    </row>
    <row r="44" spans="1:79" ht="20.25" customHeight="1">
      <c r="A44" s="88">
        <v>1</v>
      </c>
      <c r="B44" s="88"/>
      <c r="C44" s="88"/>
      <c r="D44" s="88"/>
      <c r="E44" s="88"/>
      <c r="F44" s="88"/>
      <c r="G44" s="89" t="s">
        <v>177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  <c r="CA44" s="1" t="s">
        <v>13</v>
      </c>
    </row>
    <row r="45" spans="1:79" ht="19.5" customHeight="1">
      <c r="A45" s="88">
        <v>2</v>
      </c>
      <c r="B45" s="88"/>
      <c r="C45" s="88"/>
      <c r="D45" s="88"/>
      <c r="E45" s="88"/>
      <c r="F45" s="88"/>
      <c r="G45" s="89" t="s">
        <v>178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20.25" hidden="1" customHeight="1">
      <c r="A46" s="88">
        <v>3</v>
      </c>
      <c r="B46" s="88"/>
      <c r="C46" s="88"/>
      <c r="D46" s="88"/>
      <c r="E46" s="88"/>
      <c r="F46" s="88"/>
      <c r="G46" s="89" t="s">
        <v>179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27.75" customHeight="1">
      <c r="A47" s="88">
        <v>3</v>
      </c>
      <c r="B47" s="88"/>
      <c r="C47" s="88"/>
      <c r="D47" s="88"/>
      <c r="E47" s="88"/>
      <c r="F47" s="88"/>
      <c r="G47" s="89" t="s">
        <v>180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>
      <c r="A49" s="121" t="s">
        <v>42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>
      <c r="A51" s="88" t="s">
        <v>29</v>
      </c>
      <c r="B51" s="88"/>
      <c r="C51" s="88"/>
      <c r="D51" s="127" t="s">
        <v>27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9"/>
      <c r="AC51" s="88" t="s">
        <v>30</v>
      </c>
      <c r="AD51" s="88"/>
      <c r="AE51" s="88"/>
      <c r="AF51" s="88"/>
      <c r="AG51" s="88"/>
      <c r="AH51" s="88"/>
      <c r="AI51" s="88"/>
      <c r="AJ51" s="88"/>
      <c r="AK51" s="88" t="s">
        <v>31</v>
      </c>
      <c r="AL51" s="88"/>
      <c r="AM51" s="88"/>
      <c r="AN51" s="88"/>
      <c r="AO51" s="88"/>
      <c r="AP51" s="88"/>
      <c r="AQ51" s="88"/>
      <c r="AR51" s="88"/>
      <c r="AS51" s="88" t="s">
        <v>28</v>
      </c>
      <c r="AT51" s="88"/>
      <c r="AU51" s="88"/>
      <c r="AV51" s="88"/>
      <c r="AW51" s="88"/>
      <c r="AX51" s="88"/>
      <c r="AY51" s="88"/>
      <c r="AZ51" s="8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>
      <c r="A52" s="88"/>
      <c r="B52" s="88"/>
      <c r="C52" s="88"/>
      <c r="D52" s="13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31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18"/>
      <c r="BB52" s="18"/>
      <c r="BC52" s="18"/>
      <c r="BD52" s="18"/>
      <c r="BE52" s="18"/>
      <c r="BF52" s="18"/>
      <c r="BG52" s="18"/>
      <c r="BH52" s="18"/>
    </row>
    <row r="53" spans="1:79" ht="15.75">
      <c r="A53" s="88">
        <v>1</v>
      </c>
      <c r="B53" s="88"/>
      <c r="C53" s="88"/>
      <c r="D53" s="113">
        <v>2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5"/>
      <c r="AC53" s="88">
        <v>3</v>
      </c>
      <c r="AD53" s="88"/>
      <c r="AE53" s="88"/>
      <c r="AF53" s="88"/>
      <c r="AG53" s="88"/>
      <c r="AH53" s="88"/>
      <c r="AI53" s="88"/>
      <c r="AJ53" s="88"/>
      <c r="AK53" s="88">
        <v>4</v>
      </c>
      <c r="AL53" s="88"/>
      <c r="AM53" s="88"/>
      <c r="AN53" s="88"/>
      <c r="AO53" s="88"/>
      <c r="AP53" s="88"/>
      <c r="AQ53" s="88"/>
      <c r="AR53" s="88"/>
      <c r="AS53" s="88">
        <v>5</v>
      </c>
      <c r="AT53" s="88"/>
      <c r="AU53" s="88"/>
      <c r="AV53" s="88"/>
      <c r="AW53" s="88"/>
      <c r="AX53" s="88"/>
      <c r="AY53" s="88"/>
      <c r="AZ53" s="8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>
      <c r="A54" s="60" t="s">
        <v>7</v>
      </c>
      <c r="B54" s="60"/>
      <c r="C54" s="60"/>
      <c r="D54" s="134" t="s">
        <v>8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6"/>
      <c r="AC54" s="125" t="s">
        <v>9</v>
      </c>
      <c r="AD54" s="125"/>
      <c r="AE54" s="125"/>
      <c r="AF54" s="125"/>
      <c r="AG54" s="125"/>
      <c r="AH54" s="125"/>
      <c r="AI54" s="125"/>
      <c r="AJ54" s="125"/>
      <c r="AK54" s="125" t="s">
        <v>10</v>
      </c>
      <c r="AL54" s="125"/>
      <c r="AM54" s="125"/>
      <c r="AN54" s="125"/>
      <c r="AO54" s="125"/>
      <c r="AP54" s="125"/>
      <c r="AQ54" s="125"/>
      <c r="AR54" s="125"/>
      <c r="AS54" s="64" t="s">
        <v>11</v>
      </c>
      <c r="AT54" s="125"/>
      <c r="AU54" s="125"/>
      <c r="AV54" s="125"/>
      <c r="AW54" s="125"/>
      <c r="AX54" s="125"/>
      <c r="AY54" s="125"/>
      <c r="AZ54" s="125"/>
      <c r="BA54" s="19"/>
      <c r="BB54" s="20"/>
      <c r="BC54" s="20"/>
      <c r="BD54" s="20"/>
      <c r="BE54" s="20"/>
      <c r="BF54" s="20"/>
      <c r="BG54" s="20"/>
      <c r="BH54" s="20"/>
      <c r="CA54" s="4" t="s">
        <v>14</v>
      </c>
    </row>
    <row r="55" spans="1:79" ht="18.75" customHeight="1">
      <c r="A55" s="88">
        <v>1</v>
      </c>
      <c r="B55" s="88"/>
      <c r="C55" s="88"/>
      <c r="D55" s="89" t="s">
        <v>110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132">
        <v>5325230</v>
      </c>
      <c r="AD55" s="132"/>
      <c r="AE55" s="132"/>
      <c r="AF55" s="132"/>
      <c r="AG55" s="132"/>
      <c r="AH55" s="132"/>
      <c r="AI55" s="132"/>
      <c r="AJ55" s="132"/>
      <c r="AK55" s="132">
        <v>0</v>
      </c>
      <c r="AL55" s="132"/>
      <c r="AM55" s="132"/>
      <c r="AN55" s="132"/>
      <c r="AO55" s="132"/>
      <c r="AP55" s="132"/>
      <c r="AQ55" s="132"/>
      <c r="AR55" s="132"/>
      <c r="AS55" s="132">
        <f>AC55+AK55</f>
        <v>5325230</v>
      </c>
      <c r="AT55" s="132"/>
      <c r="AU55" s="132"/>
      <c r="AV55" s="132"/>
      <c r="AW55" s="132"/>
      <c r="AX55" s="132"/>
      <c r="AY55" s="132"/>
      <c r="AZ55" s="132"/>
      <c r="BA55" s="21"/>
      <c r="BB55" s="21"/>
      <c r="BC55" s="21"/>
      <c r="BD55" s="21"/>
      <c r="BE55" s="21"/>
      <c r="BF55" s="21"/>
      <c r="BG55" s="21"/>
      <c r="BH55" s="21"/>
      <c r="CA55" s="1" t="s">
        <v>15</v>
      </c>
    </row>
    <row r="56" spans="1:79" ht="32.25" customHeight="1">
      <c r="A56" s="88">
        <v>2</v>
      </c>
      <c r="B56" s="88"/>
      <c r="C56" s="88"/>
      <c r="D56" s="89" t="s">
        <v>181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132">
        <v>64514020</v>
      </c>
      <c r="AD56" s="132"/>
      <c r="AE56" s="132"/>
      <c r="AF56" s="132"/>
      <c r="AG56" s="132"/>
      <c r="AH56" s="132"/>
      <c r="AI56" s="132"/>
      <c r="AJ56" s="132"/>
      <c r="AK56" s="132">
        <v>1502774</v>
      </c>
      <c r="AL56" s="132"/>
      <c r="AM56" s="132"/>
      <c r="AN56" s="132"/>
      <c r="AO56" s="132"/>
      <c r="AP56" s="132"/>
      <c r="AQ56" s="132"/>
      <c r="AR56" s="132"/>
      <c r="AS56" s="132">
        <f>AC56+AK56</f>
        <v>66016794</v>
      </c>
      <c r="AT56" s="132"/>
      <c r="AU56" s="132"/>
      <c r="AV56" s="132"/>
      <c r="AW56" s="132"/>
      <c r="AX56" s="132"/>
      <c r="AY56" s="132"/>
      <c r="AZ56" s="132"/>
      <c r="BA56" s="21"/>
      <c r="BB56" s="21"/>
      <c r="BC56" s="21"/>
      <c r="BD56" s="21"/>
      <c r="BE56" s="21"/>
      <c r="BF56" s="21"/>
      <c r="BG56" s="21"/>
      <c r="BH56" s="21"/>
    </row>
    <row r="57" spans="1:79" ht="20.25" customHeight="1">
      <c r="A57" s="88">
        <v>3</v>
      </c>
      <c r="B57" s="88"/>
      <c r="C57" s="88"/>
      <c r="D57" s="89" t="s">
        <v>109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132">
        <v>0</v>
      </c>
      <c r="AD57" s="132"/>
      <c r="AE57" s="132"/>
      <c r="AF57" s="132"/>
      <c r="AG57" s="132"/>
      <c r="AH57" s="132"/>
      <c r="AI57" s="132"/>
      <c r="AJ57" s="132"/>
      <c r="AK57" s="132">
        <v>284000</v>
      </c>
      <c r="AL57" s="132"/>
      <c r="AM57" s="132"/>
      <c r="AN57" s="132"/>
      <c r="AO57" s="132"/>
      <c r="AP57" s="132"/>
      <c r="AQ57" s="132"/>
      <c r="AR57" s="132"/>
      <c r="AS57" s="132">
        <f>AC57+AK57</f>
        <v>284000</v>
      </c>
      <c r="AT57" s="132"/>
      <c r="AU57" s="132"/>
      <c r="AV57" s="132"/>
      <c r="AW57" s="132"/>
      <c r="AX57" s="132"/>
      <c r="AY57" s="132"/>
      <c r="AZ57" s="132"/>
      <c r="BA57" s="21"/>
      <c r="BB57" s="21"/>
      <c r="BC57" s="21"/>
      <c r="BD57" s="21"/>
      <c r="BE57" s="21"/>
      <c r="BF57" s="21"/>
      <c r="BG57" s="21"/>
      <c r="BH57" s="21"/>
    </row>
    <row r="58" spans="1:79" ht="24.75" hidden="1" customHeight="1">
      <c r="A58" s="88"/>
      <c r="B58" s="88"/>
      <c r="C58" s="88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132">
        <v>0</v>
      </c>
      <c r="AD58" s="132"/>
      <c r="AE58" s="132"/>
      <c r="AF58" s="132"/>
      <c r="AG58" s="132"/>
      <c r="AH58" s="132"/>
      <c r="AI58" s="132"/>
      <c r="AJ58" s="132"/>
      <c r="AK58" s="132">
        <v>0</v>
      </c>
      <c r="AL58" s="132"/>
      <c r="AM58" s="132"/>
      <c r="AN58" s="132"/>
      <c r="AO58" s="132"/>
      <c r="AP58" s="132"/>
      <c r="AQ58" s="132"/>
      <c r="AR58" s="132"/>
      <c r="AS58" s="132">
        <f>AC58+AK58</f>
        <v>0</v>
      </c>
      <c r="AT58" s="132"/>
      <c r="AU58" s="132"/>
      <c r="AV58" s="132"/>
      <c r="AW58" s="132"/>
      <c r="AX58" s="132"/>
      <c r="AY58" s="132"/>
      <c r="AZ58" s="132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>
      <c r="A59" s="116"/>
      <c r="B59" s="116"/>
      <c r="C59" s="116"/>
      <c r="D59" s="163" t="s">
        <v>66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5"/>
      <c r="AC59" s="120">
        <v>69839250</v>
      </c>
      <c r="AD59" s="120"/>
      <c r="AE59" s="120"/>
      <c r="AF59" s="120"/>
      <c r="AG59" s="120"/>
      <c r="AH59" s="120"/>
      <c r="AI59" s="120"/>
      <c r="AJ59" s="120"/>
      <c r="AK59" s="120">
        <v>1786774</v>
      </c>
      <c r="AL59" s="120"/>
      <c r="AM59" s="120"/>
      <c r="AN59" s="120"/>
      <c r="AO59" s="120"/>
      <c r="AP59" s="120"/>
      <c r="AQ59" s="120"/>
      <c r="AR59" s="120"/>
      <c r="AS59" s="120">
        <f>AC59+AK59</f>
        <v>71626024</v>
      </c>
      <c r="AT59" s="120"/>
      <c r="AU59" s="120"/>
      <c r="AV59" s="120"/>
      <c r="AW59" s="120"/>
      <c r="AX59" s="120"/>
      <c r="AY59" s="120"/>
      <c r="AZ59" s="120"/>
      <c r="BA59" s="43"/>
      <c r="BB59" s="43"/>
      <c r="BC59" s="43"/>
      <c r="BD59" s="43"/>
      <c r="BE59" s="43"/>
      <c r="BF59" s="43"/>
      <c r="BG59" s="43"/>
      <c r="BH59" s="43"/>
    </row>
    <row r="61" spans="1:79" ht="16.5" customHeight="1">
      <c r="A61" s="133" t="s">
        <v>43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</row>
    <row r="62" spans="1:79" ht="15" hidden="1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>
      <c r="A63" s="88" t="s">
        <v>29</v>
      </c>
      <c r="B63" s="88"/>
      <c r="C63" s="88"/>
      <c r="D63" s="127" t="s">
        <v>35</v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9"/>
      <c r="AB63" s="88" t="s">
        <v>30</v>
      </c>
      <c r="AC63" s="88"/>
      <c r="AD63" s="88"/>
      <c r="AE63" s="88"/>
      <c r="AF63" s="88"/>
      <c r="AG63" s="88"/>
      <c r="AH63" s="88"/>
      <c r="AI63" s="88"/>
      <c r="AJ63" s="88" t="s">
        <v>31</v>
      </c>
      <c r="AK63" s="88"/>
      <c r="AL63" s="88"/>
      <c r="AM63" s="88"/>
      <c r="AN63" s="88"/>
      <c r="AO63" s="88"/>
      <c r="AP63" s="88"/>
      <c r="AQ63" s="88"/>
      <c r="AR63" s="88" t="s">
        <v>28</v>
      </c>
      <c r="AS63" s="88"/>
      <c r="AT63" s="88"/>
      <c r="AU63" s="88"/>
      <c r="AV63" s="88"/>
      <c r="AW63" s="88"/>
      <c r="AX63" s="88"/>
      <c r="AY63" s="88"/>
    </row>
    <row r="64" spans="1:79" ht="29.1" customHeight="1">
      <c r="A64" s="88"/>
      <c r="B64" s="88"/>
      <c r="C64" s="88"/>
      <c r="D64" s="13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31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1:79" ht="15.75" customHeight="1">
      <c r="A65" s="88">
        <v>1</v>
      </c>
      <c r="B65" s="88"/>
      <c r="C65" s="88"/>
      <c r="D65" s="113">
        <v>2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5"/>
      <c r="AB65" s="88">
        <v>3</v>
      </c>
      <c r="AC65" s="88"/>
      <c r="AD65" s="88"/>
      <c r="AE65" s="88"/>
      <c r="AF65" s="88"/>
      <c r="AG65" s="88"/>
      <c r="AH65" s="88"/>
      <c r="AI65" s="88"/>
      <c r="AJ65" s="88">
        <v>4</v>
      </c>
      <c r="AK65" s="88"/>
      <c r="AL65" s="88"/>
      <c r="AM65" s="88"/>
      <c r="AN65" s="88"/>
      <c r="AO65" s="88"/>
      <c r="AP65" s="88"/>
      <c r="AQ65" s="88"/>
      <c r="AR65" s="88">
        <v>5</v>
      </c>
      <c r="AS65" s="88"/>
      <c r="AT65" s="88"/>
      <c r="AU65" s="88"/>
      <c r="AV65" s="88"/>
      <c r="AW65" s="88"/>
      <c r="AX65" s="88"/>
      <c r="AY65" s="88"/>
    </row>
    <row r="66" spans="1:79" ht="12.75" hidden="1" customHeight="1">
      <c r="A66" s="60" t="s">
        <v>7</v>
      </c>
      <c r="B66" s="60"/>
      <c r="C66" s="60"/>
      <c r="D66" s="122" t="s">
        <v>8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4"/>
      <c r="AB66" s="125" t="s">
        <v>9</v>
      </c>
      <c r="AC66" s="125"/>
      <c r="AD66" s="125"/>
      <c r="AE66" s="125"/>
      <c r="AF66" s="125"/>
      <c r="AG66" s="125"/>
      <c r="AH66" s="125"/>
      <c r="AI66" s="125"/>
      <c r="AJ66" s="125" t="s">
        <v>10</v>
      </c>
      <c r="AK66" s="125"/>
      <c r="AL66" s="125"/>
      <c r="AM66" s="125"/>
      <c r="AN66" s="125"/>
      <c r="AO66" s="125"/>
      <c r="AP66" s="125"/>
      <c r="AQ66" s="125"/>
      <c r="AR66" s="125" t="s">
        <v>11</v>
      </c>
      <c r="AS66" s="125"/>
      <c r="AT66" s="125"/>
      <c r="AU66" s="125"/>
      <c r="AV66" s="125"/>
      <c r="AW66" s="125"/>
      <c r="AX66" s="125"/>
      <c r="AY66" s="125"/>
      <c r="CA66" s="1" t="s">
        <v>16</v>
      </c>
    </row>
    <row r="67" spans="1:79" s="4" customFormat="1" ht="12.75" customHeight="1">
      <c r="A67" s="116"/>
      <c r="B67" s="116"/>
      <c r="C67" s="116"/>
      <c r="D67" s="117" t="s">
        <v>28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9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>
        <f>AB67+AJ67</f>
        <v>0</v>
      </c>
      <c r="AS67" s="120"/>
      <c r="AT67" s="120"/>
      <c r="AU67" s="120"/>
      <c r="AV67" s="120"/>
      <c r="AW67" s="120"/>
      <c r="AX67" s="120"/>
      <c r="AY67" s="120"/>
      <c r="CA67" s="4" t="s">
        <v>17</v>
      </c>
    </row>
    <row r="69" spans="1:79" ht="15.75" customHeight="1">
      <c r="A69" s="121" t="s">
        <v>44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</row>
    <row r="70" spans="1:79" ht="30" customHeight="1">
      <c r="A70" s="88" t="s">
        <v>29</v>
      </c>
      <c r="B70" s="88"/>
      <c r="C70" s="88"/>
      <c r="D70" s="88"/>
      <c r="E70" s="88"/>
      <c r="F70" s="88"/>
      <c r="G70" s="113" t="s">
        <v>45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8" t="s">
        <v>3</v>
      </c>
      <c r="AA70" s="88"/>
      <c r="AB70" s="88"/>
      <c r="AC70" s="88"/>
      <c r="AD70" s="88"/>
      <c r="AE70" s="88" t="s">
        <v>2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113" t="s">
        <v>30</v>
      </c>
      <c r="AP70" s="114"/>
      <c r="AQ70" s="114"/>
      <c r="AR70" s="114"/>
      <c r="AS70" s="114"/>
      <c r="AT70" s="114"/>
      <c r="AU70" s="114"/>
      <c r="AV70" s="115"/>
      <c r="AW70" s="113" t="s">
        <v>31</v>
      </c>
      <c r="AX70" s="114"/>
      <c r="AY70" s="114"/>
      <c r="AZ70" s="114"/>
      <c r="BA70" s="114"/>
      <c r="BB70" s="114"/>
      <c r="BC70" s="114"/>
      <c r="BD70" s="115"/>
      <c r="BE70" s="113" t="s">
        <v>28</v>
      </c>
      <c r="BF70" s="114"/>
      <c r="BG70" s="114"/>
      <c r="BH70" s="114"/>
      <c r="BI70" s="114"/>
      <c r="BJ70" s="114"/>
      <c r="BK70" s="114"/>
      <c r="BL70" s="115"/>
    </row>
    <row r="71" spans="1:79" ht="15.75" customHeight="1" thickBot="1">
      <c r="A71" s="88">
        <v>1</v>
      </c>
      <c r="B71" s="88"/>
      <c r="C71" s="88"/>
      <c r="D71" s="88"/>
      <c r="E71" s="88"/>
      <c r="F71" s="88"/>
      <c r="G71" s="113">
        <v>2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8">
        <v>3</v>
      </c>
      <c r="AA71" s="88"/>
      <c r="AB71" s="88"/>
      <c r="AC71" s="88"/>
      <c r="AD71" s="88"/>
      <c r="AE71" s="88">
        <v>4</v>
      </c>
      <c r="AF71" s="88"/>
      <c r="AG71" s="88"/>
      <c r="AH71" s="88"/>
      <c r="AI71" s="88"/>
      <c r="AJ71" s="88"/>
      <c r="AK71" s="88"/>
      <c r="AL71" s="88"/>
      <c r="AM71" s="88"/>
      <c r="AN71" s="88"/>
      <c r="AO71" s="88">
        <v>5</v>
      </c>
      <c r="AP71" s="88"/>
      <c r="AQ71" s="88"/>
      <c r="AR71" s="88"/>
      <c r="AS71" s="88"/>
      <c r="AT71" s="88"/>
      <c r="AU71" s="88"/>
      <c r="AV71" s="88"/>
      <c r="AW71" s="88">
        <v>6</v>
      </c>
      <c r="AX71" s="88"/>
      <c r="AY71" s="88"/>
      <c r="AZ71" s="88"/>
      <c r="BA71" s="88"/>
      <c r="BB71" s="88"/>
      <c r="BC71" s="88"/>
      <c r="BD71" s="88"/>
      <c r="BE71" s="88">
        <v>7</v>
      </c>
      <c r="BF71" s="88"/>
      <c r="BG71" s="88"/>
      <c r="BH71" s="88"/>
      <c r="BI71" s="88"/>
      <c r="BJ71" s="88"/>
      <c r="BK71" s="88"/>
      <c r="BL71" s="88"/>
    </row>
    <row r="72" spans="1:79" ht="12.75" hidden="1" customHeight="1">
      <c r="A72" s="79" t="s">
        <v>34</v>
      </c>
      <c r="B72" s="79"/>
      <c r="C72" s="79"/>
      <c r="D72" s="79"/>
      <c r="E72" s="79"/>
      <c r="F72" s="79"/>
      <c r="G72" s="109" t="s">
        <v>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9" t="s">
        <v>20</v>
      </c>
      <c r="AA72" s="79"/>
      <c r="AB72" s="79"/>
      <c r="AC72" s="79"/>
      <c r="AD72" s="79"/>
      <c r="AE72" s="112" t="s">
        <v>33</v>
      </c>
      <c r="AF72" s="112"/>
      <c r="AG72" s="112"/>
      <c r="AH72" s="112"/>
      <c r="AI72" s="112"/>
      <c r="AJ72" s="112"/>
      <c r="AK72" s="112"/>
      <c r="AL72" s="112"/>
      <c r="AM72" s="112"/>
      <c r="AN72" s="109"/>
      <c r="AO72" s="103" t="s">
        <v>9</v>
      </c>
      <c r="AP72" s="103"/>
      <c r="AQ72" s="103"/>
      <c r="AR72" s="103"/>
      <c r="AS72" s="103"/>
      <c r="AT72" s="103"/>
      <c r="AU72" s="103"/>
      <c r="AV72" s="103"/>
      <c r="AW72" s="103" t="s">
        <v>32</v>
      </c>
      <c r="AX72" s="103"/>
      <c r="AY72" s="103"/>
      <c r="AZ72" s="103"/>
      <c r="BA72" s="103"/>
      <c r="BB72" s="103"/>
      <c r="BC72" s="103"/>
      <c r="BD72" s="103"/>
      <c r="BE72" s="103" t="s">
        <v>11</v>
      </c>
      <c r="BF72" s="103"/>
      <c r="BG72" s="103"/>
      <c r="BH72" s="103"/>
      <c r="BI72" s="103"/>
      <c r="BJ72" s="103"/>
      <c r="BK72" s="103"/>
      <c r="BL72" s="103"/>
      <c r="CA72" s="1" t="s">
        <v>18</v>
      </c>
    </row>
    <row r="73" spans="1:79" s="4" customFormat="1" ht="12.75" customHeight="1" thickBot="1">
      <c r="A73" s="73">
        <v>0</v>
      </c>
      <c r="B73" s="74"/>
      <c r="C73" s="74"/>
      <c r="D73" s="74"/>
      <c r="E73" s="74"/>
      <c r="F73" s="74"/>
      <c r="G73" s="104" t="s">
        <v>67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8"/>
      <c r="AA73" s="78"/>
      <c r="AB73" s="78"/>
      <c r="AC73" s="78"/>
      <c r="AD73" s="78"/>
      <c r="AE73" s="107"/>
      <c r="AF73" s="107"/>
      <c r="AG73" s="107"/>
      <c r="AH73" s="107"/>
      <c r="AI73" s="107"/>
      <c r="AJ73" s="107"/>
      <c r="AK73" s="107"/>
      <c r="AL73" s="107"/>
      <c r="AM73" s="107"/>
      <c r="AN73" s="108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6"/>
      <c r="CA73" s="4" t="s">
        <v>19</v>
      </c>
    </row>
    <row r="74" spans="1:79" ht="63.75" customHeight="1">
      <c r="A74" s="67">
        <v>0</v>
      </c>
      <c r="B74" s="67"/>
      <c r="C74" s="67"/>
      <c r="D74" s="67"/>
      <c r="E74" s="67"/>
      <c r="F74" s="67"/>
      <c r="G74" s="68" t="s">
        <v>182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71" t="s">
        <v>69</v>
      </c>
      <c r="AA74" s="71"/>
      <c r="AB74" s="71"/>
      <c r="AC74" s="71"/>
      <c r="AD74" s="71"/>
      <c r="AE74" s="68" t="s">
        <v>388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72">
        <v>12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f t="shared" ref="BE74:BE104" si="0">AO74+AW74</f>
        <v>12</v>
      </c>
      <c r="BF74" s="72"/>
      <c r="BG74" s="72"/>
      <c r="BH74" s="72"/>
      <c r="BI74" s="72"/>
      <c r="BJ74" s="72"/>
      <c r="BK74" s="72"/>
      <c r="BL74" s="72"/>
    </row>
    <row r="75" spans="1:79" ht="25.5" customHeight="1">
      <c r="A75" s="60">
        <v>0</v>
      </c>
      <c r="B75" s="60"/>
      <c r="C75" s="60"/>
      <c r="D75" s="60"/>
      <c r="E75" s="60"/>
      <c r="F75" s="60"/>
      <c r="G75" s="61" t="s">
        <v>183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69</v>
      </c>
      <c r="AA75" s="64"/>
      <c r="AB75" s="64"/>
      <c r="AC75" s="64"/>
      <c r="AD75" s="64"/>
      <c r="AE75" s="61" t="s">
        <v>389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59">
        <v>145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0"/>
        <v>145</v>
      </c>
      <c r="BF75" s="59"/>
      <c r="BG75" s="59"/>
      <c r="BH75" s="59"/>
      <c r="BI75" s="59"/>
      <c r="BJ75" s="59"/>
      <c r="BK75" s="59"/>
      <c r="BL75" s="59"/>
    </row>
    <row r="76" spans="1:79" ht="25.5" customHeight="1">
      <c r="A76" s="60">
        <v>0</v>
      </c>
      <c r="B76" s="60"/>
      <c r="C76" s="60"/>
      <c r="D76" s="60"/>
      <c r="E76" s="60"/>
      <c r="F76" s="60"/>
      <c r="G76" s="61" t="s">
        <v>113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69</v>
      </c>
      <c r="AA76" s="64"/>
      <c r="AB76" s="64"/>
      <c r="AC76" s="64"/>
      <c r="AD76" s="64"/>
      <c r="AE76" s="61" t="s">
        <v>70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59">
        <v>276.47000000000003</v>
      </c>
      <c r="AP76" s="59"/>
      <c r="AQ76" s="59"/>
      <c r="AR76" s="59"/>
      <c r="AS76" s="59"/>
      <c r="AT76" s="59"/>
      <c r="AU76" s="59"/>
      <c r="AV76" s="59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 t="shared" si="0"/>
        <v>276.47000000000003</v>
      </c>
      <c r="BF76" s="59"/>
      <c r="BG76" s="59"/>
      <c r="BH76" s="59"/>
      <c r="BI76" s="59"/>
      <c r="BJ76" s="59"/>
      <c r="BK76" s="59"/>
      <c r="BL76" s="59"/>
    </row>
    <row r="77" spans="1:79" ht="12.75" customHeight="1">
      <c r="A77" s="60">
        <v>0</v>
      </c>
      <c r="B77" s="60"/>
      <c r="C77" s="60"/>
      <c r="D77" s="60"/>
      <c r="E77" s="60"/>
      <c r="F77" s="60"/>
      <c r="G77" s="61" t="s">
        <v>117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69</v>
      </c>
      <c r="AA77" s="64"/>
      <c r="AB77" s="64"/>
      <c r="AC77" s="64"/>
      <c r="AD77" s="64"/>
      <c r="AE77" s="61" t="s">
        <v>70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59">
        <v>28.75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28.75</v>
      </c>
      <c r="BF77" s="59"/>
      <c r="BG77" s="59"/>
      <c r="BH77" s="59"/>
      <c r="BI77" s="59"/>
      <c r="BJ77" s="59"/>
      <c r="BK77" s="59"/>
      <c r="BL77" s="59"/>
    </row>
    <row r="78" spans="1:79" ht="12.75" customHeight="1">
      <c r="A78" s="60">
        <v>0</v>
      </c>
      <c r="B78" s="60"/>
      <c r="C78" s="60"/>
      <c r="D78" s="60"/>
      <c r="E78" s="60"/>
      <c r="F78" s="60"/>
      <c r="G78" s="61" t="s">
        <v>118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69</v>
      </c>
      <c r="AA78" s="64"/>
      <c r="AB78" s="64"/>
      <c r="AC78" s="64"/>
      <c r="AD78" s="64"/>
      <c r="AE78" s="61" t="s">
        <v>70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59">
        <v>154</v>
      </c>
      <c r="AP78" s="59"/>
      <c r="AQ78" s="59"/>
      <c r="AR78" s="59"/>
      <c r="AS78" s="59"/>
      <c r="AT78" s="59"/>
      <c r="AU78" s="59"/>
      <c r="AV78" s="59"/>
      <c r="AW78" s="59">
        <v>0</v>
      </c>
      <c r="AX78" s="59"/>
      <c r="AY78" s="59"/>
      <c r="AZ78" s="59"/>
      <c r="BA78" s="59"/>
      <c r="BB78" s="59"/>
      <c r="BC78" s="59"/>
      <c r="BD78" s="59"/>
      <c r="BE78" s="59">
        <f t="shared" si="0"/>
        <v>154</v>
      </c>
      <c r="BF78" s="59"/>
      <c r="BG78" s="59"/>
      <c r="BH78" s="59"/>
      <c r="BI78" s="59"/>
      <c r="BJ78" s="59"/>
      <c r="BK78" s="59"/>
      <c r="BL78" s="59"/>
    </row>
    <row r="79" spans="1:79" ht="12.75" customHeight="1">
      <c r="A79" s="60">
        <v>0</v>
      </c>
      <c r="B79" s="60"/>
      <c r="C79" s="60"/>
      <c r="D79" s="60"/>
      <c r="E79" s="60"/>
      <c r="F79" s="60"/>
      <c r="G79" s="61" t="s">
        <v>121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 t="s">
        <v>69</v>
      </c>
      <c r="AA79" s="64"/>
      <c r="AB79" s="64"/>
      <c r="AC79" s="64"/>
      <c r="AD79" s="64"/>
      <c r="AE79" s="61" t="s">
        <v>70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59">
        <v>519.88</v>
      </c>
      <c r="AP79" s="59"/>
      <c r="AQ79" s="59"/>
      <c r="AR79" s="59"/>
      <c r="AS79" s="59"/>
      <c r="AT79" s="59"/>
      <c r="AU79" s="59"/>
      <c r="AV79" s="59"/>
      <c r="AW79" s="59">
        <v>0</v>
      </c>
      <c r="AX79" s="59"/>
      <c r="AY79" s="59"/>
      <c r="AZ79" s="59"/>
      <c r="BA79" s="59"/>
      <c r="BB79" s="59"/>
      <c r="BC79" s="59"/>
      <c r="BD79" s="59"/>
      <c r="BE79" s="59">
        <f t="shared" si="0"/>
        <v>519.88</v>
      </c>
      <c r="BF79" s="59"/>
      <c r="BG79" s="59"/>
      <c r="BH79" s="59"/>
      <c r="BI79" s="59"/>
      <c r="BJ79" s="59"/>
      <c r="BK79" s="59"/>
      <c r="BL79" s="59"/>
    </row>
    <row r="80" spans="1:79" ht="25.5" customHeight="1">
      <c r="A80" s="60">
        <v>0</v>
      </c>
      <c r="B80" s="60"/>
      <c r="C80" s="60"/>
      <c r="D80" s="60"/>
      <c r="E80" s="60"/>
      <c r="F80" s="60"/>
      <c r="G80" s="61" t="s">
        <v>115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4" t="s">
        <v>69</v>
      </c>
      <c r="AA80" s="64"/>
      <c r="AB80" s="64"/>
      <c r="AC80" s="64"/>
      <c r="AD80" s="64"/>
      <c r="AE80" s="61" t="s">
        <v>184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59">
        <v>60.66</v>
      </c>
      <c r="AP80" s="59"/>
      <c r="AQ80" s="59"/>
      <c r="AR80" s="59"/>
      <c r="AS80" s="59"/>
      <c r="AT80" s="59"/>
      <c r="AU80" s="59"/>
      <c r="AV80" s="59"/>
      <c r="AW80" s="59">
        <v>0</v>
      </c>
      <c r="AX80" s="59"/>
      <c r="AY80" s="59"/>
      <c r="AZ80" s="59"/>
      <c r="BA80" s="59"/>
      <c r="BB80" s="59"/>
      <c r="BC80" s="59"/>
      <c r="BD80" s="59"/>
      <c r="BE80" s="59">
        <f t="shared" si="0"/>
        <v>60.66</v>
      </c>
      <c r="BF80" s="59"/>
      <c r="BG80" s="59"/>
      <c r="BH80" s="59"/>
      <c r="BI80" s="59"/>
      <c r="BJ80" s="59"/>
      <c r="BK80" s="59"/>
      <c r="BL80" s="59"/>
    </row>
    <row r="81" spans="1:64" ht="25.5" customHeight="1">
      <c r="A81" s="60">
        <v>0</v>
      </c>
      <c r="B81" s="60"/>
      <c r="C81" s="60"/>
      <c r="D81" s="60"/>
      <c r="E81" s="60"/>
      <c r="F81" s="60"/>
      <c r="G81" s="61" t="s">
        <v>185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72</v>
      </c>
      <c r="AA81" s="64"/>
      <c r="AB81" s="64"/>
      <c r="AC81" s="64"/>
      <c r="AD81" s="64"/>
      <c r="AE81" s="61" t="s">
        <v>186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59">
        <v>0</v>
      </c>
      <c r="AP81" s="59"/>
      <c r="AQ81" s="59"/>
      <c r="AR81" s="59"/>
      <c r="AS81" s="59"/>
      <c r="AT81" s="59"/>
      <c r="AU81" s="59"/>
      <c r="AV81" s="59"/>
      <c r="AW81" s="59">
        <v>284</v>
      </c>
      <c r="AX81" s="59"/>
      <c r="AY81" s="59"/>
      <c r="AZ81" s="59"/>
      <c r="BA81" s="59"/>
      <c r="BB81" s="59"/>
      <c r="BC81" s="59"/>
      <c r="BD81" s="59"/>
      <c r="BE81" s="59">
        <f t="shared" si="0"/>
        <v>284</v>
      </c>
      <c r="BF81" s="59"/>
      <c r="BG81" s="59"/>
      <c r="BH81" s="59"/>
      <c r="BI81" s="59"/>
      <c r="BJ81" s="59"/>
      <c r="BK81" s="59"/>
      <c r="BL81" s="59"/>
    </row>
    <row r="82" spans="1:64" ht="12.75" customHeight="1">
      <c r="A82" s="60">
        <v>0</v>
      </c>
      <c r="B82" s="60"/>
      <c r="C82" s="60"/>
      <c r="D82" s="60"/>
      <c r="E82" s="60"/>
      <c r="F82" s="60"/>
      <c r="G82" s="61" t="s">
        <v>74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 t="s">
        <v>72</v>
      </c>
      <c r="AA82" s="64"/>
      <c r="AB82" s="64"/>
      <c r="AC82" s="64"/>
      <c r="AD82" s="64"/>
      <c r="AE82" s="61" t="s">
        <v>81</v>
      </c>
      <c r="AF82" s="62"/>
      <c r="AG82" s="62"/>
      <c r="AH82" s="62"/>
      <c r="AI82" s="62"/>
      <c r="AJ82" s="62"/>
      <c r="AK82" s="62"/>
      <c r="AL82" s="62"/>
      <c r="AM82" s="62"/>
      <c r="AN82" s="63"/>
      <c r="AO82" s="59">
        <v>0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 t="shared" si="0"/>
        <v>0</v>
      </c>
      <c r="BF82" s="59"/>
      <c r="BG82" s="59"/>
      <c r="BH82" s="59"/>
      <c r="BI82" s="59"/>
      <c r="BJ82" s="59"/>
      <c r="BK82" s="59"/>
      <c r="BL82" s="59"/>
    </row>
    <row r="83" spans="1:64" ht="12.75" customHeight="1">
      <c r="A83" s="60">
        <v>0</v>
      </c>
      <c r="B83" s="60"/>
      <c r="C83" s="60"/>
      <c r="D83" s="60"/>
      <c r="E83" s="60"/>
      <c r="F83" s="60"/>
      <c r="G83" s="61" t="s">
        <v>187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72</v>
      </c>
      <c r="AA83" s="64"/>
      <c r="AB83" s="64"/>
      <c r="AC83" s="64"/>
      <c r="AD83" s="64"/>
      <c r="AE83" s="61" t="s">
        <v>81</v>
      </c>
      <c r="AF83" s="62"/>
      <c r="AG83" s="62"/>
      <c r="AH83" s="62"/>
      <c r="AI83" s="62"/>
      <c r="AJ83" s="62"/>
      <c r="AK83" s="62"/>
      <c r="AL83" s="62"/>
      <c r="AM83" s="62"/>
      <c r="AN83" s="63"/>
      <c r="AO83" s="59">
        <v>0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0</v>
      </c>
      <c r="BF83" s="59"/>
      <c r="BG83" s="59"/>
      <c r="BH83" s="59"/>
      <c r="BI83" s="59"/>
      <c r="BJ83" s="59"/>
      <c r="BK83" s="59"/>
      <c r="BL83" s="59"/>
    </row>
    <row r="84" spans="1:64" ht="11.25" customHeight="1">
      <c r="A84" s="60">
        <v>0</v>
      </c>
      <c r="B84" s="60"/>
      <c r="C84" s="60"/>
      <c r="D84" s="60"/>
      <c r="E84" s="60"/>
      <c r="F84" s="60"/>
      <c r="G84" s="61" t="s">
        <v>188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72</v>
      </c>
      <c r="AA84" s="64"/>
      <c r="AB84" s="64"/>
      <c r="AC84" s="64"/>
      <c r="AD84" s="64"/>
      <c r="AE84" s="61" t="s">
        <v>81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59">
        <v>0</v>
      </c>
      <c r="AP84" s="59"/>
      <c r="AQ84" s="59"/>
      <c r="AR84" s="59"/>
      <c r="AS84" s="59"/>
      <c r="AT84" s="59"/>
      <c r="AU84" s="59"/>
      <c r="AV84" s="59"/>
      <c r="AW84" s="59">
        <v>284</v>
      </c>
      <c r="AX84" s="59"/>
      <c r="AY84" s="59"/>
      <c r="AZ84" s="59"/>
      <c r="BA84" s="59"/>
      <c r="BB84" s="59"/>
      <c r="BC84" s="59"/>
      <c r="BD84" s="59"/>
      <c r="BE84" s="59">
        <f t="shared" si="0"/>
        <v>284</v>
      </c>
      <c r="BF84" s="59"/>
      <c r="BG84" s="59"/>
      <c r="BH84" s="59"/>
      <c r="BI84" s="59"/>
      <c r="BJ84" s="59"/>
      <c r="BK84" s="59"/>
      <c r="BL84" s="59"/>
    </row>
    <row r="85" spans="1:64" ht="1.5" hidden="1" customHeight="1">
      <c r="A85" s="60">
        <v>0</v>
      </c>
      <c r="B85" s="60"/>
      <c r="C85" s="60"/>
      <c r="D85" s="60"/>
      <c r="E85" s="60"/>
      <c r="F85" s="60"/>
      <c r="G85" s="61" t="s">
        <v>189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72</v>
      </c>
      <c r="AA85" s="64"/>
      <c r="AB85" s="64"/>
      <c r="AC85" s="64"/>
      <c r="AD85" s="64"/>
      <c r="AE85" s="61" t="s">
        <v>190</v>
      </c>
      <c r="AF85" s="62"/>
      <c r="AG85" s="62"/>
      <c r="AH85" s="62"/>
      <c r="AI85" s="62"/>
      <c r="AJ85" s="62"/>
      <c r="AK85" s="62"/>
      <c r="AL85" s="62"/>
      <c r="AM85" s="62"/>
      <c r="AN85" s="63"/>
      <c r="AO85" s="59">
        <v>0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si="0"/>
        <v>0</v>
      </c>
      <c r="BF85" s="59"/>
      <c r="BG85" s="59"/>
      <c r="BH85" s="59"/>
      <c r="BI85" s="59"/>
      <c r="BJ85" s="59"/>
      <c r="BK85" s="59"/>
      <c r="BL85" s="59"/>
    </row>
    <row r="86" spans="1:64" ht="12.75" customHeight="1">
      <c r="A86" s="60">
        <v>0</v>
      </c>
      <c r="B86" s="60"/>
      <c r="C86" s="60"/>
      <c r="D86" s="60"/>
      <c r="E86" s="60"/>
      <c r="F86" s="60"/>
      <c r="G86" s="61" t="s">
        <v>191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4" t="s">
        <v>72</v>
      </c>
      <c r="AA86" s="64"/>
      <c r="AB86" s="64"/>
      <c r="AC86" s="64"/>
      <c r="AD86" s="64"/>
      <c r="AE86" s="61" t="s">
        <v>190</v>
      </c>
      <c r="AF86" s="62"/>
      <c r="AG86" s="62"/>
      <c r="AH86" s="62"/>
      <c r="AI86" s="62"/>
      <c r="AJ86" s="62"/>
      <c r="AK86" s="62"/>
      <c r="AL86" s="62"/>
      <c r="AM86" s="62"/>
      <c r="AN86" s="63"/>
      <c r="AO86" s="59">
        <v>0</v>
      </c>
      <c r="AP86" s="59"/>
      <c r="AQ86" s="59"/>
      <c r="AR86" s="59"/>
      <c r="AS86" s="59"/>
      <c r="AT86" s="59"/>
      <c r="AU86" s="59"/>
      <c r="AV86" s="59"/>
      <c r="AW86" s="59">
        <v>0</v>
      </c>
      <c r="AX86" s="59"/>
      <c r="AY86" s="59"/>
      <c r="AZ86" s="59"/>
      <c r="BA86" s="59"/>
      <c r="BB86" s="59"/>
      <c r="BC86" s="59"/>
      <c r="BD86" s="59"/>
      <c r="BE86" s="59">
        <f t="shared" si="0"/>
        <v>0</v>
      </c>
      <c r="BF86" s="59"/>
      <c r="BG86" s="59"/>
      <c r="BH86" s="59"/>
      <c r="BI86" s="59"/>
      <c r="BJ86" s="59"/>
      <c r="BK86" s="59"/>
      <c r="BL86" s="59"/>
    </row>
    <row r="87" spans="1:64" ht="12.75" customHeight="1">
      <c r="A87" s="60">
        <v>0</v>
      </c>
      <c r="B87" s="60"/>
      <c r="C87" s="60"/>
      <c r="D87" s="60"/>
      <c r="E87" s="60"/>
      <c r="F87" s="60"/>
      <c r="G87" s="61" t="s">
        <v>192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 t="s">
        <v>193</v>
      </c>
      <c r="AA87" s="64"/>
      <c r="AB87" s="64"/>
      <c r="AC87" s="64"/>
      <c r="AD87" s="64"/>
      <c r="AE87" s="61" t="s">
        <v>194</v>
      </c>
      <c r="AF87" s="62"/>
      <c r="AG87" s="62"/>
      <c r="AH87" s="62"/>
      <c r="AI87" s="62"/>
      <c r="AJ87" s="62"/>
      <c r="AK87" s="62"/>
      <c r="AL87" s="62"/>
      <c r="AM87" s="62"/>
      <c r="AN87" s="63"/>
      <c r="AO87" s="59">
        <v>39624.5</v>
      </c>
      <c r="AP87" s="59"/>
      <c r="AQ87" s="59"/>
      <c r="AR87" s="59"/>
      <c r="AS87" s="59"/>
      <c r="AT87" s="59"/>
      <c r="AU87" s="59"/>
      <c r="AV87" s="59"/>
      <c r="AW87" s="59">
        <v>0</v>
      </c>
      <c r="AX87" s="59"/>
      <c r="AY87" s="59"/>
      <c r="AZ87" s="59"/>
      <c r="BA87" s="59"/>
      <c r="BB87" s="59"/>
      <c r="BC87" s="59"/>
      <c r="BD87" s="59"/>
      <c r="BE87" s="59">
        <f t="shared" si="0"/>
        <v>39624.5</v>
      </c>
      <c r="BF87" s="59"/>
      <c r="BG87" s="59"/>
      <c r="BH87" s="59"/>
      <c r="BI87" s="59"/>
      <c r="BJ87" s="59"/>
      <c r="BK87" s="59"/>
      <c r="BL87" s="59"/>
    </row>
    <row r="88" spans="1:64" ht="0.75" customHeight="1">
      <c r="A88" s="60">
        <v>0</v>
      </c>
      <c r="B88" s="60"/>
      <c r="C88" s="60"/>
      <c r="D88" s="60"/>
      <c r="E88" s="60"/>
      <c r="F88" s="60"/>
      <c r="G88" s="61" t="s">
        <v>195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4" t="s">
        <v>193</v>
      </c>
      <c r="AA88" s="64"/>
      <c r="AB88" s="64"/>
      <c r="AC88" s="64"/>
      <c r="AD88" s="64"/>
      <c r="AE88" s="61" t="s">
        <v>196</v>
      </c>
      <c r="AF88" s="62"/>
      <c r="AG88" s="62"/>
      <c r="AH88" s="62"/>
      <c r="AI88" s="62"/>
      <c r="AJ88" s="62"/>
      <c r="AK88" s="62"/>
      <c r="AL88" s="62"/>
      <c r="AM88" s="62"/>
      <c r="AN88" s="63"/>
      <c r="AO88" s="59">
        <v>0</v>
      </c>
      <c r="AP88" s="59"/>
      <c r="AQ88" s="59"/>
      <c r="AR88" s="59"/>
      <c r="AS88" s="59"/>
      <c r="AT88" s="59"/>
      <c r="AU88" s="59"/>
      <c r="AV88" s="59"/>
      <c r="AW88" s="59">
        <v>0</v>
      </c>
      <c r="AX88" s="59"/>
      <c r="AY88" s="59"/>
      <c r="AZ88" s="59"/>
      <c r="BA88" s="59"/>
      <c r="BB88" s="59"/>
      <c r="BC88" s="59"/>
      <c r="BD88" s="59"/>
      <c r="BE88" s="59">
        <f t="shared" si="0"/>
        <v>0</v>
      </c>
      <c r="BF88" s="59"/>
      <c r="BG88" s="59"/>
      <c r="BH88" s="59"/>
      <c r="BI88" s="59"/>
      <c r="BJ88" s="59"/>
      <c r="BK88" s="59"/>
      <c r="BL88" s="59"/>
    </row>
    <row r="89" spans="1:64" ht="25.5" customHeight="1">
      <c r="A89" s="60">
        <v>0</v>
      </c>
      <c r="B89" s="60"/>
      <c r="C89" s="60"/>
      <c r="D89" s="60"/>
      <c r="E89" s="60"/>
      <c r="F89" s="60"/>
      <c r="G89" s="61" t="s">
        <v>197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4" t="s">
        <v>72</v>
      </c>
      <c r="AA89" s="64"/>
      <c r="AB89" s="64"/>
      <c r="AC89" s="64"/>
      <c r="AD89" s="64"/>
      <c r="AE89" s="61" t="s">
        <v>81</v>
      </c>
      <c r="AF89" s="62"/>
      <c r="AG89" s="62"/>
      <c r="AH89" s="62"/>
      <c r="AI89" s="62"/>
      <c r="AJ89" s="62"/>
      <c r="AK89" s="62"/>
      <c r="AL89" s="62"/>
      <c r="AM89" s="62"/>
      <c r="AN89" s="63"/>
      <c r="AO89" s="59">
        <v>5325.23</v>
      </c>
      <c r="AP89" s="59"/>
      <c r="AQ89" s="59"/>
      <c r="AR89" s="59"/>
      <c r="AS89" s="59"/>
      <c r="AT89" s="59"/>
      <c r="AU89" s="59"/>
      <c r="AV89" s="59"/>
      <c r="AW89" s="59">
        <v>0</v>
      </c>
      <c r="AX89" s="59"/>
      <c r="AY89" s="59"/>
      <c r="AZ89" s="59"/>
      <c r="BA89" s="59"/>
      <c r="BB89" s="59"/>
      <c r="BC89" s="59"/>
      <c r="BD89" s="59"/>
      <c r="BE89" s="59">
        <f t="shared" si="0"/>
        <v>5325.23</v>
      </c>
      <c r="BF89" s="59"/>
      <c r="BG89" s="59"/>
      <c r="BH89" s="59"/>
      <c r="BI89" s="59"/>
      <c r="BJ89" s="59"/>
      <c r="BK89" s="59"/>
      <c r="BL89" s="59"/>
    </row>
    <row r="90" spans="1:64" ht="12.75" customHeight="1">
      <c r="A90" s="60">
        <v>0</v>
      </c>
      <c r="B90" s="60"/>
      <c r="C90" s="60"/>
      <c r="D90" s="60"/>
      <c r="E90" s="60"/>
      <c r="F90" s="60"/>
      <c r="G90" s="61" t="s">
        <v>198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4" t="s">
        <v>72</v>
      </c>
      <c r="AA90" s="64"/>
      <c r="AB90" s="64"/>
      <c r="AC90" s="64"/>
      <c r="AD90" s="64"/>
      <c r="AE90" s="61" t="s">
        <v>81</v>
      </c>
      <c r="AF90" s="62"/>
      <c r="AG90" s="62"/>
      <c r="AH90" s="62"/>
      <c r="AI90" s="62"/>
      <c r="AJ90" s="62"/>
      <c r="AK90" s="62"/>
      <c r="AL90" s="62"/>
      <c r="AM90" s="62"/>
      <c r="AN90" s="63"/>
      <c r="AO90" s="59">
        <v>119.84099999999999</v>
      </c>
      <c r="AP90" s="59"/>
      <c r="AQ90" s="59"/>
      <c r="AR90" s="59"/>
      <c r="AS90" s="59"/>
      <c r="AT90" s="59"/>
      <c r="AU90" s="59"/>
      <c r="AV90" s="59"/>
      <c r="AW90" s="59">
        <v>0</v>
      </c>
      <c r="AX90" s="59"/>
      <c r="AY90" s="59"/>
      <c r="AZ90" s="59"/>
      <c r="BA90" s="59"/>
      <c r="BB90" s="59"/>
      <c r="BC90" s="59"/>
      <c r="BD90" s="59"/>
      <c r="BE90" s="59">
        <f t="shared" si="0"/>
        <v>119.84099999999999</v>
      </c>
      <c r="BF90" s="59"/>
      <c r="BG90" s="59"/>
      <c r="BH90" s="59"/>
      <c r="BI90" s="59"/>
      <c r="BJ90" s="59"/>
      <c r="BK90" s="59"/>
      <c r="BL90" s="59"/>
    </row>
    <row r="91" spans="1:64" ht="12.75" customHeight="1">
      <c r="A91" s="60">
        <v>0</v>
      </c>
      <c r="B91" s="60"/>
      <c r="C91" s="60"/>
      <c r="D91" s="60"/>
      <c r="E91" s="60"/>
      <c r="F91" s="60"/>
      <c r="G91" s="61" t="s">
        <v>159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4" t="s">
        <v>72</v>
      </c>
      <c r="AA91" s="64"/>
      <c r="AB91" s="64"/>
      <c r="AC91" s="64"/>
      <c r="AD91" s="64"/>
      <c r="AE91" s="61" t="s">
        <v>81</v>
      </c>
      <c r="AF91" s="62"/>
      <c r="AG91" s="62"/>
      <c r="AH91" s="62"/>
      <c r="AI91" s="62"/>
      <c r="AJ91" s="62"/>
      <c r="AK91" s="62"/>
      <c r="AL91" s="62"/>
      <c r="AM91" s="62"/>
      <c r="AN91" s="63"/>
      <c r="AO91" s="59">
        <v>1139.904</v>
      </c>
      <c r="AP91" s="59"/>
      <c r="AQ91" s="59"/>
      <c r="AR91" s="59"/>
      <c r="AS91" s="59"/>
      <c r="AT91" s="59"/>
      <c r="AU91" s="59"/>
      <c r="AV91" s="59"/>
      <c r="AW91" s="59">
        <v>0</v>
      </c>
      <c r="AX91" s="59"/>
      <c r="AY91" s="59"/>
      <c r="AZ91" s="59"/>
      <c r="BA91" s="59"/>
      <c r="BB91" s="59"/>
      <c r="BC91" s="59"/>
      <c r="BD91" s="59"/>
      <c r="BE91" s="59">
        <f t="shared" si="0"/>
        <v>1139.904</v>
      </c>
      <c r="BF91" s="59"/>
      <c r="BG91" s="59"/>
      <c r="BH91" s="59"/>
      <c r="BI91" s="59"/>
      <c r="BJ91" s="59"/>
      <c r="BK91" s="59"/>
      <c r="BL91" s="59"/>
    </row>
    <row r="92" spans="1:64" ht="12.75" customHeight="1">
      <c r="A92" s="60">
        <v>0</v>
      </c>
      <c r="B92" s="60"/>
      <c r="C92" s="60"/>
      <c r="D92" s="60"/>
      <c r="E92" s="60"/>
      <c r="F92" s="60"/>
      <c r="G92" s="61" t="s">
        <v>161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4" t="s">
        <v>72</v>
      </c>
      <c r="AA92" s="64"/>
      <c r="AB92" s="64"/>
      <c r="AC92" s="64"/>
      <c r="AD92" s="64"/>
      <c r="AE92" s="61" t="s">
        <v>81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59">
        <v>3668.6849999999999</v>
      </c>
      <c r="AP92" s="59"/>
      <c r="AQ92" s="59"/>
      <c r="AR92" s="59"/>
      <c r="AS92" s="59"/>
      <c r="AT92" s="59"/>
      <c r="AU92" s="59"/>
      <c r="AV92" s="59"/>
      <c r="AW92" s="59">
        <v>0</v>
      </c>
      <c r="AX92" s="59"/>
      <c r="AY92" s="59"/>
      <c r="AZ92" s="59"/>
      <c r="BA92" s="59"/>
      <c r="BB92" s="59"/>
      <c r="BC92" s="59"/>
      <c r="BD92" s="59"/>
      <c r="BE92" s="59">
        <f t="shared" si="0"/>
        <v>3668.6849999999999</v>
      </c>
      <c r="BF92" s="59"/>
      <c r="BG92" s="59"/>
      <c r="BH92" s="59"/>
      <c r="BI92" s="59"/>
      <c r="BJ92" s="59"/>
      <c r="BK92" s="59"/>
      <c r="BL92" s="59"/>
    </row>
    <row r="93" spans="1:64" ht="12.75" customHeight="1" thickBot="1">
      <c r="A93" s="79">
        <v>0</v>
      </c>
      <c r="B93" s="79"/>
      <c r="C93" s="79"/>
      <c r="D93" s="79"/>
      <c r="E93" s="79"/>
      <c r="F93" s="79"/>
      <c r="G93" s="80" t="s">
        <v>127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2"/>
      <c r="Z93" s="83" t="s">
        <v>72</v>
      </c>
      <c r="AA93" s="83"/>
      <c r="AB93" s="83"/>
      <c r="AC93" s="83"/>
      <c r="AD93" s="83"/>
      <c r="AE93" s="80" t="s">
        <v>81</v>
      </c>
      <c r="AF93" s="81"/>
      <c r="AG93" s="81"/>
      <c r="AH93" s="81"/>
      <c r="AI93" s="81"/>
      <c r="AJ93" s="81"/>
      <c r="AK93" s="81"/>
      <c r="AL93" s="81"/>
      <c r="AM93" s="81"/>
      <c r="AN93" s="82"/>
      <c r="AO93" s="84">
        <v>396.8</v>
      </c>
      <c r="AP93" s="84"/>
      <c r="AQ93" s="84"/>
      <c r="AR93" s="84"/>
      <c r="AS93" s="84"/>
      <c r="AT93" s="84"/>
      <c r="AU93" s="84"/>
      <c r="AV93" s="84"/>
      <c r="AW93" s="84">
        <v>0</v>
      </c>
      <c r="AX93" s="84"/>
      <c r="AY93" s="84"/>
      <c r="AZ93" s="84"/>
      <c r="BA93" s="84"/>
      <c r="BB93" s="84"/>
      <c r="BC93" s="84"/>
      <c r="BD93" s="84"/>
      <c r="BE93" s="84">
        <f t="shared" si="0"/>
        <v>396.8</v>
      </c>
      <c r="BF93" s="84"/>
      <c r="BG93" s="84"/>
      <c r="BH93" s="84"/>
      <c r="BI93" s="84"/>
      <c r="BJ93" s="84"/>
      <c r="BK93" s="84"/>
      <c r="BL93" s="84"/>
    </row>
    <row r="94" spans="1:64" s="4" customFormat="1" ht="12.75" customHeight="1" thickBot="1">
      <c r="A94" s="73">
        <v>0</v>
      </c>
      <c r="B94" s="74"/>
      <c r="C94" s="74"/>
      <c r="D94" s="74"/>
      <c r="E94" s="74"/>
      <c r="F94" s="74"/>
      <c r="G94" s="75" t="s">
        <v>75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7"/>
      <c r="Z94" s="78"/>
      <c r="AA94" s="78"/>
      <c r="AB94" s="78"/>
      <c r="AC94" s="78"/>
      <c r="AD94" s="78"/>
      <c r="AE94" s="75"/>
      <c r="AF94" s="76"/>
      <c r="AG94" s="76"/>
      <c r="AH94" s="76"/>
      <c r="AI94" s="76"/>
      <c r="AJ94" s="76"/>
      <c r="AK94" s="76"/>
      <c r="AL94" s="76"/>
      <c r="AM94" s="76"/>
      <c r="AN94" s="77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6"/>
    </row>
    <row r="95" spans="1:64" ht="25.5" customHeight="1">
      <c r="A95" s="67">
        <v>0</v>
      </c>
      <c r="B95" s="67"/>
      <c r="C95" s="67"/>
      <c r="D95" s="67"/>
      <c r="E95" s="67"/>
      <c r="F95" s="67"/>
      <c r="G95" s="68" t="s">
        <v>199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71" t="s">
        <v>69</v>
      </c>
      <c r="AA95" s="71"/>
      <c r="AB95" s="71"/>
      <c r="AC95" s="71"/>
      <c r="AD95" s="71"/>
      <c r="AE95" s="68" t="s">
        <v>200</v>
      </c>
      <c r="AF95" s="69"/>
      <c r="AG95" s="69"/>
      <c r="AH95" s="69"/>
      <c r="AI95" s="69"/>
      <c r="AJ95" s="69"/>
      <c r="AK95" s="69"/>
      <c r="AL95" s="69"/>
      <c r="AM95" s="69"/>
      <c r="AN95" s="70"/>
      <c r="AO95" s="72">
        <v>2452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f t="shared" si="0"/>
        <v>2452</v>
      </c>
      <c r="BF95" s="72"/>
      <c r="BG95" s="72"/>
      <c r="BH95" s="72"/>
      <c r="BI95" s="72"/>
      <c r="BJ95" s="72"/>
      <c r="BK95" s="72"/>
      <c r="BL95" s="72"/>
    </row>
    <row r="96" spans="1:64" ht="25.5" customHeight="1">
      <c r="A96" s="60">
        <v>0</v>
      </c>
      <c r="B96" s="60"/>
      <c r="C96" s="60"/>
      <c r="D96" s="60"/>
      <c r="E96" s="60"/>
      <c r="F96" s="60"/>
      <c r="G96" s="61" t="s">
        <v>201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3"/>
      <c r="Z96" s="64" t="s">
        <v>69</v>
      </c>
      <c r="AA96" s="64"/>
      <c r="AB96" s="64"/>
      <c r="AC96" s="64"/>
      <c r="AD96" s="64"/>
      <c r="AE96" s="61" t="s">
        <v>81</v>
      </c>
      <c r="AF96" s="62"/>
      <c r="AG96" s="62"/>
      <c r="AH96" s="62"/>
      <c r="AI96" s="62"/>
      <c r="AJ96" s="62"/>
      <c r="AK96" s="62"/>
      <c r="AL96" s="62"/>
      <c r="AM96" s="62"/>
      <c r="AN96" s="63"/>
      <c r="AO96" s="59">
        <v>0</v>
      </c>
      <c r="AP96" s="59"/>
      <c r="AQ96" s="59"/>
      <c r="AR96" s="59"/>
      <c r="AS96" s="59"/>
      <c r="AT96" s="59"/>
      <c r="AU96" s="59"/>
      <c r="AV96" s="59"/>
      <c r="AW96" s="59">
        <v>3</v>
      </c>
      <c r="AX96" s="59"/>
      <c r="AY96" s="59"/>
      <c r="AZ96" s="59"/>
      <c r="BA96" s="59"/>
      <c r="BB96" s="59"/>
      <c r="BC96" s="59"/>
      <c r="BD96" s="59"/>
      <c r="BE96" s="59">
        <f t="shared" si="0"/>
        <v>3</v>
      </c>
      <c r="BF96" s="59"/>
      <c r="BG96" s="59"/>
      <c r="BH96" s="59"/>
      <c r="BI96" s="59"/>
      <c r="BJ96" s="59"/>
      <c r="BK96" s="59"/>
      <c r="BL96" s="59"/>
    </row>
    <row r="97" spans="1:64" ht="25.5" customHeight="1">
      <c r="A97" s="60">
        <v>0</v>
      </c>
      <c r="B97" s="60"/>
      <c r="C97" s="60"/>
      <c r="D97" s="60"/>
      <c r="E97" s="60"/>
      <c r="F97" s="60"/>
      <c r="G97" s="61" t="s">
        <v>202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4" t="s">
        <v>69</v>
      </c>
      <c r="AA97" s="64"/>
      <c r="AB97" s="64"/>
      <c r="AC97" s="64"/>
      <c r="AD97" s="64"/>
      <c r="AE97" s="61" t="s">
        <v>81</v>
      </c>
      <c r="AF97" s="62"/>
      <c r="AG97" s="62"/>
      <c r="AH97" s="62"/>
      <c r="AI97" s="62"/>
      <c r="AJ97" s="62"/>
      <c r="AK97" s="62"/>
      <c r="AL97" s="62"/>
      <c r="AM97" s="62"/>
      <c r="AN97" s="63"/>
      <c r="AO97" s="59">
        <v>0</v>
      </c>
      <c r="AP97" s="59"/>
      <c r="AQ97" s="59"/>
      <c r="AR97" s="59"/>
      <c r="AS97" s="59"/>
      <c r="AT97" s="59"/>
      <c r="AU97" s="59"/>
      <c r="AV97" s="59"/>
      <c r="AW97" s="59">
        <v>4</v>
      </c>
      <c r="AX97" s="59"/>
      <c r="AY97" s="59"/>
      <c r="AZ97" s="59"/>
      <c r="BA97" s="59"/>
      <c r="BB97" s="59"/>
      <c r="BC97" s="59"/>
      <c r="BD97" s="59"/>
      <c r="BE97" s="59">
        <f t="shared" si="0"/>
        <v>4</v>
      </c>
      <c r="BF97" s="59"/>
      <c r="BG97" s="59"/>
      <c r="BH97" s="59"/>
      <c r="BI97" s="59"/>
      <c r="BJ97" s="59"/>
      <c r="BK97" s="59"/>
      <c r="BL97" s="59"/>
    </row>
    <row r="98" spans="1:64" ht="12.75" customHeight="1">
      <c r="A98" s="60">
        <v>0</v>
      </c>
      <c r="B98" s="60"/>
      <c r="C98" s="60"/>
      <c r="D98" s="60"/>
      <c r="E98" s="60"/>
      <c r="F98" s="60"/>
      <c r="G98" s="61" t="s">
        <v>74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3"/>
      <c r="Z98" s="64" t="s">
        <v>69</v>
      </c>
      <c r="AA98" s="64"/>
      <c r="AB98" s="64"/>
      <c r="AC98" s="64"/>
      <c r="AD98" s="64"/>
      <c r="AE98" s="61" t="s">
        <v>81</v>
      </c>
      <c r="AF98" s="62"/>
      <c r="AG98" s="62"/>
      <c r="AH98" s="62"/>
      <c r="AI98" s="62"/>
      <c r="AJ98" s="62"/>
      <c r="AK98" s="62"/>
      <c r="AL98" s="62"/>
      <c r="AM98" s="62"/>
      <c r="AN98" s="63"/>
      <c r="AO98" s="59">
        <v>0</v>
      </c>
      <c r="AP98" s="59"/>
      <c r="AQ98" s="59"/>
      <c r="AR98" s="59"/>
      <c r="AS98" s="59"/>
      <c r="AT98" s="59"/>
      <c r="AU98" s="59"/>
      <c r="AV98" s="59"/>
      <c r="AW98" s="59">
        <v>0</v>
      </c>
      <c r="AX98" s="59"/>
      <c r="AY98" s="59"/>
      <c r="AZ98" s="59"/>
      <c r="BA98" s="59"/>
      <c r="BB98" s="59"/>
      <c r="BC98" s="59"/>
      <c r="BD98" s="59"/>
      <c r="BE98" s="59">
        <f t="shared" si="0"/>
        <v>0</v>
      </c>
      <c r="BF98" s="59"/>
      <c r="BG98" s="59"/>
      <c r="BH98" s="59"/>
      <c r="BI98" s="59"/>
      <c r="BJ98" s="59"/>
      <c r="BK98" s="59"/>
      <c r="BL98" s="59"/>
    </row>
    <row r="99" spans="1:64" ht="12.75" customHeight="1">
      <c r="A99" s="60">
        <v>0</v>
      </c>
      <c r="B99" s="60"/>
      <c r="C99" s="60"/>
      <c r="D99" s="60"/>
      <c r="E99" s="60"/>
      <c r="F99" s="60"/>
      <c r="G99" s="61" t="s">
        <v>187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3"/>
      <c r="Z99" s="64" t="s">
        <v>69</v>
      </c>
      <c r="AA99" s="64"/>
      <c r="AB99" s="64"/>
      <c r="AC99" s="64"/>
      <c r="AD99" s="64"/>
      <c r="AE99" s="61" t="s">
        <v>81</v>
      </c>
      <c r="AF99" s="62"/>
      <c r="AG99" s="62"/>
      <c r="AH99" s="62"/>
      <c r="AI99" s="62"/>
      <c r="AJ99" s="62"/>
      <c r="AK99" s="62"/>
      <c r="AL99" s="62"/>
      <c r="AM99" s="62"/>
      <c r="AN99" s="63"/>
      <c r="AO99" s="59">
        <v>0</v>
      </c>
      <c r="AP99" s="59"/>
      <c r="AQ99" s="59"/>
      <c r="AR99" s="59"/>
      <c r="AS99" s="59"/>
      <c r="AT99" s="59"/>
      <c r="AU99" s="59"/>
      <c r="AV99" s="59"/>
      <c r="AW99" s="59">
        <v>0</v>
      </c>
      <c r="AX99" s="59"/>
      <c r="AY99" s="59"/>
      <c r="AZ99" s="59"/>
      <c r="BA99" s="59"/>
      <c r="BB99" s="59"/>
      <c r="BC99" s="59"/>
      <c r="BD99" s="59"/>
      <c r="BE99" s="59">
        <f t="shared" si="0"/>
        <v>0</v>
      </c>
      <c r="BF99" s="59"/>
      <c r="BG99" s="59"/>
      <c r="BH99" s="59"/>
      <c r="BI99" s="59"/>
      <c r="BJ99" s="59"/>
      <c r="BK99" s="59"/>
      <c r="BL99" s="59"/>
    </row>
    <row r="100" spans="1:64" ht="10.5" customHeight="1">
      <c r="A100" s="60">
        <v>0</v>
      </c>
      <c r="B100" s="60"/>
      <c r="C100" s="60"/>
      <c r="D100" s="60"/>
      <c r="E100" s="60"/>
      <c r="F100" s="60"/>
      <c r="G100" s="61" t="s">
        <v>203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4" t="s">
        <v>69</v>
      </c>
      <c r="AA100" s="64"/>
      <c r="AB100" s="64"/>
      <c r="AC100" s="64"/>
      <c r="AD100" s="64"/>
      <c r="AE100" s="61" t="s">
        <v>81</v>
      </c>
      <c r="AF100" s="62"/>
      <c r="AG100" s="62"/>
      <c r="AH100" s="62"/>
      <c r="AI100" s="62"/>
      <c r="AJ100" s="62"/>
      <c r="AK100" s="62"/>
      <c r="AL100" s="62"/>
      <c r="AM100" s="62"/>
      <c r="AN100" s="63"/>
      <c r="AO100" s="59">
        <v>0</v>
      </c>
      <c r="AP100" s="59"/>
      <c r="AQ100" s="59"/>
      <c r="AR100" s="59"/>
      <c r="AS100" s="59"/>
      <c r="AT100" s="59"/>
      <c r="AU100" s="59"/>
      <c r="AV100" s="59"/>
      <c r="AW100" s="59">
        <v>4</v>
      </c>
      <c r="AX100" s="59"/>
      <c r="AY100" s="59"/>
      <c r="AZ100" s="59"/>
      <c r="BA100" s="59"/>
      <c r="BB100" s="59"/>
      <c r="BC100" s="59"/>
      <c r="BD100" s="59"/>
      <c r="BE100" s="59">
        <f t="shared" si="0"/>
        <v>4</v>
      </c>
      <c r="BF100" s="59"/>
      <c r="BG100" s="59"/>
      <c r="BH100" s="59"/>
      <c r="BI100" s="59"/>
      <c r="BJ100" s="59"/>
      <c r="BK100" s="59"/>
      <c r="BL100" s="59"/>
    </row>
    <row r="101" spans="1:64" ht="25.5" hidden="1" customHeight="1">
      <c r="A101" s="60">
        <v>0</v>
      </c>
      <c r="B101" s="60"/>
      <c r="C101" s="60"/>
      <c r="D101" s="60"/>
      <c r="E101" s="60"/>
      <c r="F101" s="60"/>
      <c r="G101" s="61" t="s">
        <v>204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4" t="s">
        <v>69</v>
      </c>
      <c r="AA101" s="64"/>
      <c r="AB101" s="64"/>
      <c r="AC101" s="64"/>
      <c r="AD101" s="64"/>
      <c r="AE101" s="61"/>
      <c r="AF101" s="62"/>
      <c r="AG101" s="62"/>
      <c r="AH101" s="62"/>
      <c r="AI101" s="62"/>
      <c r="AJ101" s="62"/>
      <c r="AK101" s="62"/>
      <c r="AL101" s="62"/>
      <c r="AM101" s="62"/>
      <c r="AN101" s="63"/>
      <c r="AO101" s="59">
        <v>0</v>
      </c>
      <c r="AP101" s="59"/>
      <c r="AQ101" s="59"/>
      <c r="AR101" s="59"/>
      <c r="AS101" s="59"/>
      <c r="AT101" s="59"/>
      <c r="AU101" s="59"/>
      <c r="AV101" s="59"/>
      <c r="AW101" s="59">
        <v>0</v>
      </c>
      <c r="AX101" s="59"/>
      <c r="AY101" s="59"/>
      <c r="AZ101" s="59"/>
      <c r="BA101" s="59"/>
      <c r="BB101" s="59"/>
      <c r="BC101" s="59"/>
      <c r="BD101" s="59"/>
      <c r="BE101" s="59">
        <f t="shared" si="0"/>
        <v>0</v>
      </c>
      <c r="BF101" s="59"/>
      <c r="BG101" s="59"/>
      <c r="BH101" s="59"/>
      <c r="BI101" s="59"/>
      <c r="BJ101" s="59"/>
      <c r="BK101" s="59"/>
      <c r="BL101" s="59"/>
    </row>
    <row r="102" spans="1:64" ht="0.75" customHeight="1">
      <c r="A102" s="60">
        <v>0</v>
      </c>
      <c r="B102" s="60"/>
      <c r="C102" s="60"/>
      <c r="D102" s="60"/>
      <c r="E102" s="60"/>
      <c r="F102" s="60"/>
      <c r="G102" s="61" t="s">
        <v>205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3"/>
      <c r="Z102" s="64" t="s">
        <v>193</v>
      </c>
      <c r="AA102" s="64"/>
      <c r="AB102" s="64"/>
      <c r="AC102" s="64"/>
      <c r="AD102" s="64"/>
      <c r="AE102" s="61" t="s">
        <v>206</v>
      </c>
      <c r="AF102" s="62"/>
      <c r="AG102" s="62"/>
      <c r="AH102" s="62"/>
      <c r="AI102" s="62"/>
      <c r="AJ102" s="62"/>
      <c r="AK102" s="62"/>
      <c r="AL102" s="62"/>
      <c r="AM102" s="62"/>
      <c r="AN102" s="63"/>
      <c r="AO102" s="59">
        <v>0</v>
      </c>
      <c r="AP102" s="59"/>
      <c r="AQ102" s="59"/>
      <c r="AR102" s="59"/>
      <c r="AS102" s="59"/>
      <c r="AT102" s="59"/>
      <c r="AU102" s="59"/>
      <c r="AV102" s="59"/>
      <c r="AW102" s="59">
        <v>0</v>
      </c>
      <c r="AX102" s="59"/>
      <c r="AY102" s="59"/>
      <c r="AZ102" s="59"/>
      <c r="BA102" s="59"/>
      <c r="BB102" s="59"/>
      <c r="BC102" s="59"/>
      <c r="BD102" s="59"/>
      <c r="BE102" s="59">
        <f t="shared" si="0"/>
        <v>0</v>
      </c>
      <c r="BF102" s="59"/>
      <c r="BG102" s="59"/>
      <c r="BH102" s="59"/>
      <c r="BI102" s="59"/>
      <c r="BJ102" s="59"/>
      <c r="BK102" s="59"/>
      <c r="BL102" s="59"/>
    </row>
    <row r="103" spans="1:64" ht="25.5" customHeight="1">
      <c r="A103" s="60">
        <v>0</v>
      </c>
      <c r="B103" s="60"/>
      <c r="C103" s="60"/>
      <c r="D103" s="60"/>
      <c r="E103" s="60"/>
      <c r="F103" s="60"/>
      <c r="G103" s="61" t="s">
        <v>207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3"/>
      <c r="Z103" s="64"/>
      <c r="AA103" s="64"/>
      <c r="AB103" s="64"/>
      <c r="AC103" s="64"/>
      <c r="AD103" s="64"/>
      <c r="AE103" s="61"/>
      <c r="AF103" s="62"/>
      <c r="AG103" s="62"/>
      <c r="AH103" s="62"/>
      <c r="AI103" s="62"/>
      <c r="AJ103" s="62"/>
      <c r="AK103" s="62"/>
      <c r="AL103" s="62"/>
      <c r="AM103" s="62"/>
      <c r="AN103" s="63"/>
      <c r="AO103" s="59">
        <v>0</v>
      </c>
      <c r="AP103" s="59"/>
      <c r="AQ103" s="59"/>
      <c r="AR103" s="59"/>
      <c r="AS103" s="59"/>
      <c r="AT103" s="59"/>
      <c r="AU103" s="59"/>
      <c r="AV103" s="59"/>
      <c r="AW103" s="59">
        <v>0</v>
      </c>
      <c r="AX103" s="59"/>
      <c r="AY103" s="59"/>
      <c r="AZ103" s="59"/>
      <c r="BA103" s="59"/>
      <c r="BB103" s="59"/>
      <c r="BC103" s="59"/>
      <c r="BD103" s="59"/>
      <c r="BE103" s="59">
        <f t="shared" si="0"/>
        <v>0</v>
      </c>
      <c r="BF103" s="59"/>
      <c r="BG103" s="59"/>
      <c r="BH103" s="59"/>
      <c r="BI103" s="59"/>
      <c r="BJ103" s="59"/>
      <c r="BK103" s="59"/>
      <c r="BL103" s="59"/>
    </row>
    <row r="104" spans="1:64" ht="12.75" customHeight="1">
      <c r="A104" s="60">
        <v>0</v>
      </c>
      <c r="B104" s="60"/>
      <c r="C104" s="60"/>
      <c r="D104" s="60"/>
      <c r="E104" s="60"/>
      <c r="F104" s="60"/>
      <c r="G104" s="61" t="s">
        <v>198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3"/>
      <c r="Z104" s="64" t="s">
        <v>208</v>
      </c>
      <c r="AA104" s="64"/>
      <c r="AB104" s="64"/>
      <c r="AC104" s="64"/>
      <c r="AD104" s="64"/>
      <c r="AE104" s="61" t="s">
        <v>81</v>
      </c>
      <c r="AF104" s="62"/>
      <c r="AG104" s="62"/>
      <c r="AH104" s="62"/>
      <c r="AI104" s="62"/>
      <c r="AJ104" s="62"/>
      <c r="AK104" s="62"/>
      <c r="AL104" s="62"/>
      <c r="AM104" s="62"/>
      <c r="AN104" s="63"/>
      <c r="AO104" s="59">
        <v>3.42</v>
      </c>
      <c r="AP104" s="59"/>
      <c r="AQ104" s="59"/>
      <c r="AR104" s="59"/>
      <c r="AS104" s="59"/>
      <c r="AT104" s="59"/>
      <c r="AU104" s="59"/>
      <c r="AV104" s="59"/>
      <c r="AW104" s="59">
        <v>0</v>
      </c>
      <c r="AX104" s="59"/>
      <c r="AY104" s="59"/>
      <c r="AZ104" s="59"/>
      <c r="BA104" s="59"/>
      <c r="BB104" s="59"/>
      <c r="BC104" s="59"/>
      <c r="BD104" s="59"/>
      <c r="BE104" s="59">
        <f t="shared" si="0"/>
        <v>3.42</v>
      </c>
      <c r="BF104" s="59"/>
      <c r="BG104" s="59"/>
      <c r="BH104" s="59"/>
      <c r="BI104" s="59"/>
      <c r="BJ104" s="59"/>
      <c r="BK104" s="59"/>
      <c r="BL104" s="59"/>
    </row>
    <row r="105" spans="1:64" ht="12.75" customHeight="1">
      <c r="A105" s="60">
        <v>0</v>
      </c>
      <c r="B105" s="60"/>
      <c r="C105" s="60"/>
      <c r="D105" s="60"/>
      <c r="E105" s="60"/>
      <c r="F105" s="60"/>
      <c r="G105" s="61" t="s">
        <v>209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3"/>
      <c r="Z105" s="64" t="s">
        <v>142</v>
      </c>
      <c r="AA105" s="64"/>
      <c r="AB105" s="64"/>
      <c r="AC105" s="64"/>
      <c r="AD105" s="64"/>
      <c r="AE105" s="61" t="s">
        <v>81</v>
      </c>
      <c r="AF105" s="62"/>
      <c r="AG105" s="62"/>
      <c r="AH105" s="62"/>
      <c r="AI105" s="62"/>
      <c r="AJ105" s="62"/>
      <c r="AK105" s="62"/>
      <c r="AL105" s="62"/>
      <c r="AM105" s="62"/>
      <c r="AN105" s="63"/>
      <c r="AO105" s="59">
        <v>310.2</v>
      </c>
      <c r="AP105" s="59"/>
      <c r="AQ105" s="59"/>
      <c r="AR105" s="59"/>
      <c r="AS105" s="59"/>
      <c r="AT105" s="59"/>
      <c r="AU105" s="59"/>
      <c r="AV105" s="59"/>
      <c r="AW105" s="59">
        <v>0</v>
      </c>
      <c r="AX105" s="59"/>
      <c r="AY105" s="59"/>
      <c r="AZ105" s="59"/>
      <c r="BA105" s="59"/>
      <c r="BB105" s="59"/>
      <c r="BC105" s="59"/>
      <c r="BD105" s="59"/>
      <c r="BE105" s="59">
        <f t="shared" ref="BE105:BE129" si="1">AO105+AW105</f>
        <v>310.2</v>
      </c>
      <c r="BF105" s="59"/>
      <c r="BG105" s="59"/>
      <c r="BH105" s="59"/>
      <c r="BI105" s="59"/>
      <c r="BJ105" s="59"/>
      <c r="BK105" s="59"/>
      <c r="BL105" s="59"/>
    </row>
    <row r="106" spans="1:64" ht="12.75" customHeight="1">
      <c r="A106" s="60">
        <v>0</v>
      </c>
      <c r="B106" s="60"/>
      <c r="C106" s="60"/>
      <c r="D106" s="60"/>
      <c r="E106" s="60"/>
      <c r="F106" s="60"/>
      <c r="G106" s="61" t="s">
        <v>210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3"/>
      <c r="Z106" s="64" t="s">
        <v>140</v>
      </c>
      <c r="AA106" s="64"/>
      <c r="AB106" s="64"/>
      <c r="AC106" s="64"/>
      <c r="AD106" s="64"/>
      <c r="AE106" s="61" t="s">
        <v>81</v>
      </c>
      <c r="AF106" s="62"/>
      <c r="AG106" s="62"/>
      <c r="AH106" s="62"/>
      <c r="AI106" s="62"/>
      <c r="AJ106" s="62"/>
      <c r="AK106" s="62"/>
      <c r="AL106" s="62"/>
      <c r="AM106" s="62"/>
      <c r="AN106" s="63"/>
      <c r="AO106" s="59">
        <v>425</v>
      </c>
      <c r="AP106" s="59"/>
      <c r="AQ106" s="59"/>
      <c r="AR106" s="59"/>
      <c r="AS106" s="59"/>
      <c r="AT106" s="59"/>
      <c r="AU106" s="59"/>
      <c r="AV106" s="59"/>
      <c r="AW106" s="59">
        <v>0</v>
      </c>
      <c r="AX106" s="59"/>
      <c r="AY106" s="59"/>
      <c r="AZ106" s="59"/>
      <c r="BA106" s="59"/>
      <c r="BB106" s="59"/>
      <c r="BC106" s="59"/>
      <c r="BD106" s="59"/>
      <c r="BE106" s="59">
        <f t="shared" si="1"/>
        <v>425</v>
      </c>
      <c r="BF106" s="59"/>
      <c r="BG106" s="59"/>
      <c r="BH106" s="59"/>
      <c r="BI106" s="59"/>
      <c r="BJ106" s="59"/>
      <c r="BK106" s="59"/>
      <c r="BL106" s="59"/>
    </row>
    <row r="107" spans="1:64" ht="12.75" customHeight="1">
      <c r="A107" s="60">
        <v>0</v>
      </c>
      <c r="B107" s="60"/>
      <c r="C107" s="60"/>
      <c r="D107" s="60"/>
      <c r="E107" s="60"/>
      <c r="F107" s="60"/>
      <c r="G107" s="61" t="s">
        <v>127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  <c r="Z107" s="64" t="s">
        <v>211</v>
      </c>
      <c r="AA107" s="64"/>
      <c r="AB107" s="64"/>
      <c r="AC107" s="64"/>
      <c r="AD107" s="64"/>
      <c r="AE107" s="61" t="s">
        <v>81</v>
      </c>
      <c r="AF107" s="62"/>
      <c r="AG107" s="62"/>
      <c r="AH107" s="62"/>
      <c r="AI107" s="62"/>
      <c r="AJ107" s="62"/>
      <c r="AK107" s="62"/>
      <c r="AL107" s="62"/>
      <c r="AM107" s="62"/>
      <c r="AN107" s="63"/>
      <c r="AO107" s="59">
        <v>65</v>
      </c>
      <c r="AP107" s="59"/>
      <c r="AQ107" s="59"/>
      <c r="AR107" s="59"/>
      <c r="AS107" s="59"/>
      <c r="AT107" s="59"/>
      <c r="AU107" s="59"/>
      <c r="AV107" s="59"/>
      <c r="AW107" s="59">
        <v>0</v>
      </c>
      <c r="AX107" s="59"/>
      <c r="AY107" s="59"/>
      <c r="AZ107" s="59"/>
      <c r="BA107" s="59"/>
      <c r="BB107" s="59"/>
      <c r="BC107" s="59"/>
      <c r="BD107" s="59"/>
      <c r="BE107" s="59">
        <f t="shared" si="1"/>
        <v>65</v>
      </c>
      <c r="BF107" s="59"/>
      <c r="BG107" s="59"/>
      <c r="BH107" s="59"/>
      <c r="BI107" s="59"/>
      <c r="BJ107" s="59"/>
      <c r="BK107" s="59"/>
      <c r="BL107" s="59"/>
    </row>
    <row r="108" spans="1:64" ht="12.75" customHeight="1" thickBot="1">
      <c r="A108" s="79">
        <v>0</v>
      </c>
      <c r="B108" s="79"/>
      <c r="C108" s="79"/>
      <c r="D108" s="79"/>
      <c r="E108" s="79"/>
      <c r="F108" s="79"/>
      <c r="G108" s="80" t="s">
        <v>212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2"/>
      <c r="Z108" s="83" t="s">
        <v>137</v>
      </c>
      <c r="AA108" s="83"/>
      <c r="AB108" s="83"/>
      <c r="AC108" s="83"/>
      <c r="AD108" s="83"/>
      <c r="AE108" s="80" t="s">
        <v>213</v>
      </c>
      <c r="AF108" s="81"/>
      <c r="AG108" s="81"/>
      <c r="AH108" s="81"/>
      <c r="AI108" s="81"/>
      <c r="AJ108" s="81"/>
      <c r="AK108" s="81"/>
      <c r="AL108" s="81"/>
      <c r="AM108" s="81"/>
      <c r="AN108" s="82"/>
      <c r="AO108" s="84">
        <v>2452</v>
      </c>
      <c r="AP108" s="84"/>
      <c r="AQ108" s="84"/>
      <c r="AR108" s="84"/>
      <c r="AS108" s="84"/>
      <c r="AT108" s="84"/>
      <c r="AU108" s="84"/>
      <c r="AV108" s="84"/>
      <c r="AW108" s="84">
        <v>0</v>
      </c>
      <c r="AX108" s="84"/>
      <c r="AY108" s="84"/>
      <c r="AZ108" s="84"/>
      <c r="BA108" s="84"/>
      <c r="BB108" s="84"/>
      <c r="BC108" s="84"/>
      <c r="BD108" s="84"/>
      <c r="BE108" s="84">
        <f t="shared" si="1"/>
        <v>2452</v>
      </c>
      <c r="BF108" s="84"/>
      <c r="BG108" s="84"/>
      <c r="BH108" s="84"/>
      <c r="BI108" s="84"/>
      <c r="BJ108" s="84"/>
      <c r="BK108" s="84"/>
      <c r="BL108" s="84"/>
    </row>
    <row r="109" spans="1:64" s="4" customFormat="1" ht="12.75" customHeight="1" thickBot="1">
      <c r="A109" s="73">
        <v>0</v>
      </c>
      <c r="B109" s="74"/>
      <c r="C109" s="74"/>
      <c r="D109" s="74"/>
      <c r="E109" s="74"/>
      <c r="F109" s="74"/>
      <c r="G109" s="75" t="s">
        <v>85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7"/>
      <c r="Z109" s="78"/>
      <c r="AA109" s="78"/>
      <c r="AB109" s="78"/>
      <c r="AC109" s="78"/>
      <c r="AD109" s="78"/>
      <c r="AE109" s="75"/>
      <c r="AF109" s="76"/>
      <c r="AG109" s="76"/>
      <c r="AH109" s="76"/>
      <c r="AI109" s="76"/>
      <c r="AJ109" s="76"/>
      <c r="AK109" s="76"/>
      <c r="AL109" s="76"/>
      <c r="AM109" s="76"/>
      <c r="AN109" s="77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6"/>
    </row>
    <row r="110" spans="1:64" ht="12.75" customHeight="1">
      <c r="A110" s="67">
        <v>0</v>
      </c>
      <c r="B110" s="67"/>
      <c r="C110" s="67"/>
      <c r="D110" s="67"/>
      <c r="E110" s="67"/>
      <c r="F110" s="67"/>
      <c r="G110" s="68" t="s">
        <v>214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70"/>
      <c r="Z110" s="71" t="s">
        <v>215</v>
      </c>
      <c r="AA110" s="71"/>
      <c r="AB110" s="71"/>
      <c r="AC110" s="71"/>
      <c r="AD110" s="71"/>
      <c r="AE110" s="68" t="s">
        <v>87</v>
      </c>
      <c r="AF110" s="69"/>
      <c r="AG110" s="69"/>
      <c r="AH110" s="69"/>
      <c r="AI110" s="69"/>
      <c r="AJ110" s="69"/>
      <c r="AK110" s="69"/>
      <c r="AL110" s="69"/>
      <c r="AM110" s="69"/>
      <c r="AN110" s="70"/>
      <c r="AO110" s="72">
        <v>450000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f t="shared" si="1"/>
        <v>450000</v>
      </c>
      <c r="BF110" s="72"/>
      <c r="BG110" s="72"/>
      <c r="BH110" s="72"/>
      <c r="BI110" s="72"/>
      <c r="BJ110" s="72"/>
      <c r="BK110" s="72"/>
      <c r="BL110" s="72"/>
    </row>
    <row r="111" spans="1:64" ht="12.75" customHeight="1">
      <c r="A111" s="60">
        <v>0</v>
      </c>
      <c r="B111" s="60"/>
      <c r="C111" s="60"/>
      <c r="D111" s="60"/>
      <c r="E111" s="60"/>
      <c r="F111" s="60"/>
      <c r="G111" s="61" t="s">
        <v>216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3"/>
      <c r="Z111" s="64" t="s">
        <v>72</v>
      </c>
      <c r="AA111" s="64"/>
      <c r="AB111" s="64"/>
      <c r="AC111" s="64"/>
      <c r="AD111" s="64"/>
      <c r="AE111" s="61" t="s">
        <v>217</v>
      </c>
      <c r="AF111" s="62"/>
      <c r="AG111" s="62"/>
      <c r="AH111" s="62"/>
      <c r="AI111" s="62"/>
      <c r="AJ111" s="62"/>
      <c r="AK111" s="62"/>
      <c r="AL111" s="62"/>
      <c r="AM111" s="62"/>
      <c r="AN111" s="63"/>
      <c r="AO111" s="59">
        <v>0</v>
      </c>
      <c r="AP111" s="59"/>
      <c r="AQ111" s="59"/>
      <c r="AR111" s="59"/>
      <c r="AS111" s="59"/>
      <c r="AT111" s="59"/>
      <c r="AU111" s="59"/>
      <c r="AV111" s="59"/>
      <c r="AW111" s="59">
        <v>0</v>
      </c>
      <c r="AX111" s="59"/>
      <c r="AY111" s="59"/>
      <c r="AZ111" s="59"/>
      <c r="BA111" s="59"/>
      <c r="BB111" s="59"/>
      <c r="BC111" s="59"/>
      <c r="BD111" s="59"/>
      <c r="BE111" s="59">
        <f t="shared" si="1"/>
        <v>0</v>
      </c>
      <c r="BF111" s="59"/>
      <c r="BG111" s="59"/>
      <c r="BH111" s="59"/>
      <c r="BI111" s="59"/>
      <c r="BJ111" s="59"/>
      <c r="BK111" s="59"/>
      <c r="BL111" s="59"/>
    </row>
    <row r="112" spans="1:64" ht="12.75" customHeight="1">
      <c r="A112" s="60">
        <v>0</v>
      </c>
      <c r="B112" s="60"/>
      <c r="C112" s="60"/>
      <c r="D112" s="60"/>
      <c r="E112" s="60"/>
      <c r="F112" s="60"/>
      <c r="G112" s="61" t="s">
        <v>218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3"/>
      <c r="Z112" s="64" t="s">
        <v>72</v>
      </c>
      <c r="AA112" s="64"/>
      <c r="AB112" s="64"/>
      <c r="AC112" s="64"/>
      <c r="AD112" s="64"/>
      <c r="AE112" s="61" t="s">
        <v>217</v>
      </c>
      <c r="AF112" s="62"/>
      <c r="AG112" s="62"/>
      <c r="AH112" s="62"/>
      <c r="AI112" s="62"/>
      <c r="AJ112" s="62"/>
      <c r="AK112" s="62"/>
      <c r="AL112" s="62"/>
      <c r="AM112" s="62"/>
      <c r="AN112" s="63"/>
      <c r="AO112" s="59">
        <v>0</v>
      </c>
      <c r="AP112" s="59"/>
      <c r="AQ112" s="59"/>
      <c r="AR112" s="59"/>
      <c r="AS112" s="59"/>
      <c r="AT112" s="59"/>
      <c r="AU112" s="59"/>
      <c r="AV112" s="59"/>
      <c r="AW112" s="59">
        <v>0</v>
      </c>
      <c r="AX112" s="59"/>
      <c r="AY112" s="59"/>
      <c r="AZ112" s="59"/>
      <c r="BA112" s="59"/>
      <c r="BB112" s="59"/>
      <c r="BC112" s="59"/>
      <c r="BD112" s="59"/>
      <c r="BE112" s="59">
        <f t="shared" si="1"/>
        <v>0</v>
      </c>
      <c r="BF112" s="59"/>
      <c r="BG112" s="59"/>
      <c r="BH112" s="59"/>
      <c r="BI112" s="59"/>
      <c r="BJ112" s="59"/>
      <c r="BK112" s="59"/>
      <c r="BL112" s="59"/>
    </row>
    <row r="113" spans="1:64" ht="12.75" customHeight="1">
      <c r="A113" s="60">
        <v>0</v>
      </c>
      <c r="B113" s="60"/>
      <c r="C113" s="60"/>
      <c r="D113" s="60"/>
      <c r="E113" s="60"/>
      <c r="F113" s="60"/>
      <c r="G113" s="61" t="s">
        <v>219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3"/>
      <c r="Z113" s="64" t="s">
        <v>72</v>
      </c>
      <c r="AA113" s="64"/>
      <c r="AB113" s="64"/>
      <c r="AC113" s="64"/>
      <c r="AD113" s="64"/>
      <c r="AE113" s="61" t="s">
        <v>217</v>
      </c>
      <c r="AF113" s="62"/>
      <c r="AG113" s="62"/>
      <c r="AH113" s="62"/>
      <c r="AI113" s="62"/>
      <c r="AJ113" s="62"/>
      <c r="AK113" s="62"/>
      <c r="AL113" s="62"/>
      <c r="AM113" s="62"/>
      <c r="AN113" s="63"/>
      <c r="AO113" s="59">
        <v>0</v>
      </c>
      <c r="AP113" s="59"/>
      <c r="AQ113" s="59"/>
      <c r="AR113" s="59"/>
      <c r="AS113" s="59"/>
      <c r="AT113" s="59"/>
      <c r="AU113" s="59"/>
      <c r="AV113" s="59"/>
      <c r="AW113" s="59">
        <v>71</v>
      </c>
      <c r="AX113" s="59"/>
      <c r="AY113" s="59"/>
      <c r="AZ113" s="59"/>
      <c r="BA113" s="59"/>
      <c r="BB113" s="59"/>
      <c r="BC113" s="59"/>
      <c r="BD113" s="59"/>
      <c r="BE113" s="59">
        <f t="shared" si="1"/>
        <v>71</v>
      </c>
      <c r="BF113" s="59"/>
      <c r="BG113" s="59"/>
      <c r="BH113" s="59"/>
      <c r="BI113" s="59"/>
      <c r="BJ113" s="59"/>
      <c r="BK113" s="59"/>
      <c r="BL113" s="59"/>
    </row>
    <row r="114" spans="1:64" ht="25.5" hidden="1" customHeight="1">
      <c r="A114" s="60">
        <v>0</v>
      </c>
      <c r="B114" s="60"/>
      <c r="C114" s="60"/>
      <c r="D114" s="60"/>
      <c r="E114" s="60"/>
      <c r="F114" s="60"/>
      <c r="G114" s="61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3"/>
      <c r="Z114" s="64" t="s">
        <v>220</v>
      </c>
      <c r="AA114" s="64"/>
      <c r="AB114" s="64"/>
      <c r="AC114" s="64"/>
      <c r="AD114" s="64"/>
      <c r="AE114" s="61" t="s">
        <v>217</v>
      </c>
      <c r="AF114" s="62"/>
      <c r="AG114" s="62"/>
      <c r="AH114" s="62"/>
      <c r="AI114" s="62"/>
      <c r="AJ114" s="62"/>
      <c r="AK114" s="62"/>
      <c r="AL114" s="62"/>
      <c r="AM114" s="62"/>
      <c r="AN114" s="63"/>
      <c r="AO114" s="59">
        <v>0</v>
      </c>
      <c r="AP114" s="59"/>
      <c r="AQ114" s="59"/>
      <c r="AR114" s="59"/>
      <c r="AS114" s="59"/>
      <c r="AT114" s="59"/>
      <c r="AU114" s="59"/>
      <c r="AV114" s="59"/>
      <c r="AW114" s="59">
        <v>0</v>
      </c>
      <c r="AX114" s="59"/>
      <c r="AY114" s="59"/>
      <c r="AZ114" s="59"/>
      <c r="BA114" s="59"/>
      <c r="BB114" s="59"/>
      <c r="BC114" s="59"/>
      <c r="BD114" s="59"/>
      <c r="BE114" s="59">
        <f t="shared" si="1"/>
        <v>0</v>
      </c>
      <c r="BF114" s="59"/>
      <c r="BG114" s="59"/>
      <c r="BH114" s="59"/>
      <c r="BI114" s="59"/>
      <c r="BJ114" s="59"/>
      <c r="BK114" s="59"/>
      <c r="BL114" s="59"/>
    </row>
    <row r="115" spans="1:64" ht="12.75" customHeight="1">
      <c r="A115" s="60">
        <v>0</v>
      </c>
      <c r="B115" s="60"/>
      <c r="C115" s="60"/>
      <c r="D115" s="60"/>
      <c r="E115" s="60"/>
      <c r="F115" s="60"/>
      <c r="G115" s="61" t="s">
        <v>221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3"/>
      <c r="Z115" s="64"/>
      <c r="AA115" s="64"/>
      <c r="AB115" s="64"/>
      <c r="AC115" s="64"/>
      <c r="AD115" s="64"/>
      <c r="AE115" s="61"/>
      <c r="AF115" s="62"/>
      <c r="AG115" s="62"/>
      <c r="AH115" s="62"/>
      <c r="AI115" s="62"/>
      <c r="AJ115" s="62"/>
      <c r="AK115" s="62"/>
      <c r="AL115" s="62"/>
      <c r="AM115" s="62"/>
      <c r="AN115" s="63"/>
      <c r="AO115" s="59">
        <v>0</v>
      </c>
      <c r="AP115" s="59"/>
      <c r="AQ115" s="59"/>
      <c r="AR115" s="59"/>
      <c r="AS115" s="59"/>
      <c r="AT115" s="59"/>
      <c r="AU115" s="59"/>
      <c r="AV115" s="59"/>
      <c r="AW115" s="59">
        <v>0</v>
      </c>
      <c r="AX115" s="59"/>
      <c r="AY115" s="59"/>
      <c r="AZ115" s="59"/>
      <c r="BA115" s="59"/>
      <c r="BB115" s="59"/>
      <c r="BC115" s="59"/>
      <c r="BD115" s="59"/>
      <c r="BE115" s="59">
        <f t="shared" si="1"/>
        <v>0</v>
      </c>
      <c r="BF115" s="59"/>
      <c r="BG115" s="59"/>
      <c r="BH115" s="59"/>
      <c r="BI115" s="59"/>
      <c r="BJ115" s="59"/>
      <c r="BK115" s="59"/>
      <c r="BL115" s="59"/>
    </row>
    <row r="116" spans="1:64" ht="12.75" customHeight="1">
      <c r="A116" s="60">
        <v>0</v>
      </c>
      <c r="B116" s="60"/>
      <c r="C116" s="60"/>
      <c r="D116" s="60"/>
      <c r="E116" s="60"/>
      <c r="F116" s="60"/>
      <c r="G116" s="61" t="s">
        <v>124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3"/>
      <c r="Z116" s="64" t="s">
        <v>222</v>
      </c>
      <c r="AA116" s="64"/>
      <c r="AB116" s="64"/>
      <c r="AC116" s="64"/>
      <c r="AD116" s="64"/>
      <c r="AE116" s="61" t="s">
        <v>81</v>
      </c>
      <c r="AF116" s="62"/>
      <c r="AG116" s="62"/>
      <c r="AH116" s="62"/>
      <c r="AI116" s="62"/>
      <c r="AJ116" s="62"/>
      <c r="AK116" s="62"/>
      <c r="AL116" s="62"/>
      <c r="AM116" s="62"/>
      <c r="AN116" s="63"/>
      <c r="AO116" s="160">
        <v>8.6000000000000003E-5</v>
      </c>
      <c r="AP116" s="160"/>
      <c r="AQ116" s="160"/>
      <c r="AR116" s="160"/>
      <c r="AS116" s="160"/>
      <c r="AT116" s="160"/>
      <c r="AU116" s="160"/>
      <c r="AV116" s="160"/>
      <c r="AW116" s="160">
        <v>0</v>
      </c>
      <c r="AX116" s="160"/>
      <c r="AY116" s="160"/>
      <c r="AZ116" s="160"/>
      <c r="BA116" s="160"/>
      <c r="BB116" s="160"/>
      <c r="BC116" s="160"/>
      <c r="BD116" s="160"/>
      <c r="BE116" s="160">
        <f t="shared" si="1"/>
        <v>8.6000000000000003E-5</v>
      </c>
      <c r="BF116" s="160"/>
      <c r="BG116" s="160"/>
      <c r="BH116" s="160"/>
      <c r="BI116" s="160"/>
      <c r="BJ116" s="160"/>
      <c r="BK116" s="160"/>
      <c r="BL116" s="160"/>
    </row>
    <row r="117" spans="1:64" ht="12.75" customHeight="1">
      <c r="A117" s="60">
        <v>0</v>
      </c>
      <c r="B117" s="60"/>
      <c r="C117" s="60"/>
      <c r="D117" s="60"/>
      <c r="E117" s="60"/>
      <c r="F117" s="60"/>
      <c r="G117" s="61" t="s">
        <v>223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3"/>
      <c r="Z117" s="64" t="s">
        <v>224</v>
      </c>
      <c r="AA117" s="64"/>
      <c r="AB117" s="64"/>
      <c r="AC117" s="64"/>
      <c r="AD117" s="64"/>
      <c r="AE117" s="61" t="s">
        <v>81</v>
      </c>
      <c r="AF117" s="62"/>
      <c r="AG117" s="62"/>
      <c r="AH117" s="62"/>
      <c r="AI117" s="62"/>
      <c r="AJ117" s="62"/>
      <c r="AK117" s="62"/>
      <c r="AL117" s="62"/>
      <c r="AM117" s="62"/>
      <c r="AN117" s="63"/>
      <c r="AO117" s="160">
        <v>7.8300000000000002E-3</v>
      </c>
      <c r="AP117" s="160"/>
      <c r="AQ117" s="160"/>
      <c r="AR117" s="160"/>
      <c r="AS117" s="160"/>
      <c r="AT117" s="160"/>
      <c r="AU117" s="160"/>
      <c r="AV117" s="160"/>
      <c r="AW117" s="160">
        <v>0</v>
      </c>
      <c r="AX117" s="160"/>
      <c r="AY117" s="160"/>
      <c r="AZ117" s="160"/>
      <c r="BA117" s="160"/>
      <c r="BB117" s="160"/>
      <c r="BC117" s="160"/>
      <c r="BD117" s="160"/>
      <c r="BE117" s="160">
        <f t="shared" si="1"/>
        <v>7.8300000000000002E-3</v>
      </c>
      <c r="BF117" s="160"/>
      <c r="BG117" s="160"/>
      <c r="BH117" s="160"/>
      <c r="BI117" s="160"/>
      <c r="BJ117" s="160"/>
      <c r="BK117" s="160"/>
      <c r="BL117" s="160"/>
    </row>
    <row r="118" spans="1:64" ht="12.75" customHeight="1">
      <c r="A118" s="60">
        <v>0</v>
      </c>
      <c r="B118" s="60"/>
      <c r="C118" s="60"/>
      <c r="D118" s="60"/>
      <c r="E118" s="60"/>
      <c r="F118" s="60"/>
      <c r="G118" s="61" t="s">
        <v>225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3"/>
      <c r="Z118" s="64" t="s">
        <v>226</v>
      </c>
      <c r="AA118" s="64"/>
      <c r="AB118" s="64"/>
      <c r="AC118" s="64"/>
      <c r="AD118" s="64"/>
      <c r="AE118" s="61" t="s">
        <v>81</v>
      </c>
      <c r="AF118" s="62"/>
      <c r="AG118" s="62"/>
      <c r="AH118" s="62"/>
      <c r="AI118" s="62"/>
      <c r="AJ118" s="62"/>
      <c r="AK118" s="62"/>
      <c r="AL118" s="62"/>
      <c r="AM118" s="62"/>
      <c r="AN118" s="63"/>
      <c r="AO118" s="160">
        <v>1.072E-2</v>
      </c>
      <c r="AP118" s="160"/>
      <c r="AQ118" s="160"/>
      <c r="AR118" s="160"/>
      <c r="AS118" s="160"/>
      <c r="AT118" s="160"/>
      <c r="AU118" s="160"/>
      <c r="AV118" s="160"/>
      <c r="AW118" s="160">
        <v>0</v>
      </c>
      <c r="AX118" s="160"/>
      <c r="AY118" s="160"/>
      <c r="AZ118" s="160"/>
      <c r="BA118" s="160"/>
      <c r="BB118" s="160"/>
      <c r="BC118" s="160"/>
      <c r="BD118" s="160"/>
      <c r="BE118" s="160">
        <f t="shared" si="1"/>
        <v>1.072E-2</v>
      </c>
      <c r="BF118" s="160"/>
      <c r="BG118" s="160"/>
      <c r="BH118" s="160"/>
      <c r="BI118" s="160"/>
      <c r="BJ118" s="160"/>
      <c r="BK118" s="160"/>
      <c r="BL118" s="160"/>
    </row>
    <row r="119" spans="1:64" ht="12.75" customHeight="1" thickBot="1">
      <c r="A119" s="79">
        <v>0</v>
      </c>
      <c r="B119" s="79"/>
      <c r="C119" s="79"/>
      <c r="D119" s="79"/>
      <c r="E119" s="79"/>
      <c r="F119" s="79"/>
      <c r="G119" s="80" t="s">
        <v>227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2"/>
      <c r="Z119" s="83" t="s">
        <v>228</v>
      </c>
      <c r="AA119" s="83"/>
      <c r="AB119" s="83"/>
      <c r="AC119" s="83"/>
      <c r="AD119" s="83"/>
      <c r="AE119" s="80" t="s">
        <v>81</v>
      </c>
      <c r="AF119" s="81"/>
      <c r="AG119" s="81"/>
      <c r="AH119" s="81"/>
      <c r="AI119" s="81"/>
      <c r="AJ119" s="81"/>
      <c r="AK119" s="81"/>
      <c r="AL119" s="81"/>
      <c r="AM119" s="81"/>
      <c r="AN119" s="82"/>
      <c r="AO119" s="169">
        <v>3.5589999999999997E-2</v>
      </c>
      <c r="AP119" s="169"/>
      <c r="AQ119" s="169"/>
      <c r="AR119" s="169"/>
      <c r="AS119" s="169"/>
      <c r="AT119" s="169"/>
      <c r="AU119" s="169"/>
      <c r="AV119" s="169"/>
      <c r="AW119" s="169">
        <v>0</v>
      </c>
      <c r="AX119" s="169"/>
      <c r="AY119" s="169"/>
      <c r="AZ119" s="169"/>
      <c r="BA119" s="169"/>
      <c r="BB119" s="169"/>
      <c r="BC119" s="169"/>
      <c r="BD119" s="169"/>
      <c r="BE119" s="169">
        <f t="shared" si="1"/>
        <v>3.5589999999999997E-2</v>
      </c>
      <c r="BF119" s="169"/>
      <c r="BG119" s="169"/>
      <c r="BH119" s="169"/>
      <c r="BI119" s="169"/>
      <c r="BJ119" s="169"/>
      <c r="BK119" s="169"/>
      <c r="BL119" s="169"/>
    </row>
    <row r="120" spans="1:64" s="4" customFormat="1" ht="12.75" customHeight="1" thickBot="1">
      <c r="A120" s="73">
        <v>0</v>
      </c>
      <c r="B120" s="74"/>
      <c r="C120" s="74"/>
      <c r="D120" s="74"/>
      <c r="E120" s="74"/>
      <c r="F120" s="74"/>
      <c r="G120" s="75" t="s">
        <v>90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7"/>
      <c r="Z120" s="78"/>
      <c r="AA120" s="78"/>
      <c r="AB120" s="78"/>
      <c r="AC120" s="78"/>
      <c r="AD120" s="78"/>
      <c r="AE120" s="75"/>
      <c r="AF120" s="76"/>
      <c r="AG120" s="76"/>
      <c r="AH120" s="76"/>
      <c r="AI120" s="76"/>
      <c r="AJ120" s="76"/>
      <c r="AK120" s="76"/>
      <c r="AL120" s="76"/>
      <c r="AM120" s="76"/>
      <c r="AN120" s="77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6"/>
    </row>
    <row r="121" spans="1:64" ht="12.75" customHeight="1">
      <c r="A121" s="67">
        <v>0</v>
      </c>
      <c r="B121" s="67"/>
      <c r="C121" s="67"/>
      <c r="D121" s="67"/>
      <c r="E121" s="67"/>
      <c r="F121" s="67"/>
      <c r="G121" s="68" t="s">
        <v>168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70"/>
      <c r="Z121" s="71" t="s">
        <v>215</v>
      </c>
      <c r="AA121" s="71"/>
      <c r="AB121" s="71"/>
      <c r="AC121" s="71"/>
      <c r="AD121" s="71"/>
      <c r="AE121" s="68" t="s">
        <v>217</v>
      </c>
      <c r="AF121" s="69"/>
      <c r="AG121" s="69"/>
      <c r="AH121" s="69"/>
      <c r="AI121" s="69"/>
      <c r="AJ121" s="69"/>
      <c r="AK121" s="69"/>
      <c r="AL121" s="69"/>
      <c r="AM121" s="69"/>
      <c r="AN121" s="70"/>
      <c r="AO121" s="72">
        <v>176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f t="shared" si="1"/>
        <v>176</v>
      </c>
      <c r="BF121" s="72"/>
      <c r="BG121" s="72"/>
      <c r="BH121" s="72"/>
      <c r="BI121" s="72"/>
      <c r="BJ121" s="72"/>
      <c r="BK121" s="72"/>
      <c r="BL121" s="72"/>
    </row>
    <row r="122" spans="1:64" ht="25.5" customHeight="1">
      <c r="A122" s="60">
        <v>0</v>
      </c>
      <c r="B122" s="60"/>
      <c r="C122" s="60"/>
      <c r="D122" s="60"/>
      <c r="E122" s="60"/>
      <c r="F122" s="60"/>
      <c r="G122" s="61" t="s">
        <v>229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3"/>
      <c r="Z122" s="64" t="s">
        <v>92</v>
      </c>
      <c r="AA122" s="64"/>
      <c r="AB122" s="64"/>
      <c r="AC122" s="64"/>
      <c r="AD122" s="64"/>
      <c r="AE122" s="61" t="s">
        <v>217</v>
      </c>
      <c r="AF122" s="62"/>
      <c r="AG122" s="62"/>
      <c r="AH122" s="62"/>
      <c r="AI122" s="62"/>
      <c r="AJ122" s="62"/>
      <c r="AK122" s="62"/>
      <c r="AL122" s="62"/>
      <c r="AM122" s="62"/>
      <c r="AN122" s="63"/>
      <c r="AO122" s="59">
        <v>0</v>
      </c>
      <c r="AP122" s="59"/>
      <c r="AQ122" s="59"/>
      <c r="AR122" s="59"/>
      <c r="AS122" s="59"/>
      <c r="AT122" s="59"/>
      <c r="AU122" s="59"/>
      <c r="AV122" s="59"/>
      <c r="AW122" s="59">
        <v>0</v>
      </c>
      <c r="AX122" s="59"/>
      <c r="AY122" s="59"/>
      <c r="AZ122" s="59"/>
      <c r="BA122" s="59"/>
      <c r="BB122" s="59"/>
      <c r="BC122" s="59"/>
      <c r="BD122" s="59"/>
      <c r="BE122" s="59">
        <f t="shared" si="1"/>
        <v>0</v>
      </c>
      <c r="BF122" s="59"/>
      <c r="BG122" s="59"/>
      <c r="BH122" s="59"/>
      <c r="BI122" s="59"/>
      <c r="BJ122" s="59"/>
      <c r="BK122" s="59"/>
      <c r="BL122" s="59"/>
    </row>
    <row r="123" spans="1:64" ht="24.75" customHeight="1">
      <c r="A123" s="60">
        <v>0</v>
      </c>
      <c r="B123" s="60"/>
      <c r="C123" s="60"/>
      <c r="D123" s="60"/>
      <c r="E123" s="60"/>
      <c r="F123" s="60"/>
      <c r="G123" s="61" t="s">
        <v>230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3"/>
      <c r="Z123" s="64" t="s">
        <v>92</v>
      </c>
      <c r="AA123" s="64"/>
      <c r="AB123" s="64"/>
      <c r="AC123" s="64"/>
      <c r="AD123" s="64"/>
      <c r="AE123" s="61" t="s">
        <v>87</v>
      </c>
      <c r="AF123" s="62"/>
      <c r="AG123" s="62"/>
      <c r="AH123" s="62"/>
      <c r="AI123" s="62"/>
      <c r="AJ123" s="62"/>
      <c r="AK123" s="62"/>
      <c r="AL123" s="62"/>
      <c r="AM123" s="62"/>
      <c r="AN123" s="63"/>
      <c r="AO123" s="59">
        <v>0</v>
      </c>
      <c r="AP123" s="59"/>
      <c r="AQ123" s="59"/>
      <c r="AR123" s="59"/>
      <c r="AS123" s="59"/>
      <c r="AT123" s="59"/>
      <c r="AU123" s="59"/>
      <c r="AV123" s="59"/>
      <c r="AW123" s="59">
        <v>0</v>
      </c>
      <c r="AX123" s="59"/>
      <c r="AY123" s="59"/>
      <c r="AZ123" s="59"/>
      <c r="BA123" s="59"/>
      <c r="BB123" s="59"/>
      <c r="BC123" s="59"/>
      <c r="BD123" s="59"/>
      <c r="BE123" s="59">
        <f t="shared" si="1"/>
        <v>0</v>
      </c>
      <c r="BF123" s="59"/>
      <c r="BG123" s="59"/>
      <c r="BH123" s="59"/>
      <c r="BI123" s="59"/>
      <c r="BJ123" s="59"/>
      <c r="BK123" s="59"/>
      <c r="BL123" s="59"/>
    </row>
    <row r="124" spans="1:64" ht="25.5" hidden="1" customHeight="1">
      <c r="A124" s="60">
        <v>0</v>
      </c>
      <c r="B124" s="60"/>
      <c r="C124" s="60"/>
      <c r="D124" s="60"/>
      <c r="E124" s="60"/>
      <c r="F124" s="60"/>
      <c r="G124" s="61" t="s">
        <v>231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3"/>
      <c r="Z124" s="64" t="s">
        <v>92</v>
      </c>
      <c r="AA124" s="64"/>
      <c r="AB124" s="64"/>
      <c r="AC124" s="64"/>
      <c r="AD124" s="64"/>
      <c r="AE124" s="61" t="s">
        <v>87</v>
      </c>
      <c r="AF124" s="62"/>
      <c r="AG124" s="62"/>
      <c r="AH124" s="62"/>
      <c r="AI124" s="62"/>
      <c r="AJ124" s="62"/>
      <c r="AK124" s="62"/>
      <c r="AL124" s="62"/>
      <c r="AM124" s="62"/>
      <c r="AN124" s="63"/>
      <c r="AO124" s="59">
        <v>0</v>
      </c>
      <c r="AP124" s="59"/>
      <c r="AQ124" s="59"/>
      <c r="AR124" s="59"/>
      <c r="AS124" s="59"/>
      <c r="AT124" s="59"/>
      <c r="AU124" s="59"/>
      <c r="AV124" s="59"/>
      <c r="AW124" s="59">
        <v>0</v>
      </c>
      <c r="AX124" s="59"/>
      <c r="AY124" s="59"/>
      <c r="AZ124" s="59"/>
      <c r="BA124" s="59"/>
      <c r="BB124" s="59"/>
      <c r="BC124" s="59"/>
      <c r="BD124" s="59"/>
      <c r="BE124" s="59">
        <f t="shared" si="1"/>
        <v>0</v>
      </c>
      <c r="BF124" s="59"/>
      <c r="BG124" s="59"/>
      <c r="BH124" s="59"/>
      <c r="BI124" s="59"/>
      <c r="BJ124" s="59"/>
      <c r="BK124" s="59"/>
      <c r="BL124" s="59"/>
    </row>
    <row r="125" spans="1:64" ht="25.5" customHeight="1">
      <c r="A125" s="60">
        <v>0</v>
      </c>
      <c r="B125" s="60"/>
      <c r="C125" s="60"/>
      <c r="D125" s="60"/>
      <c r="E125" s="60"/>
      <c r="F125" s="60"/>
      <c r="G125" s="61" t="s">
        <v>232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3"/>
      <c r="Z125" s="64"/>
      <c r="AA125" s="64"/>
      <c r="AB125" s="64"/>
      <c r="AC125" s="64"/>
      <c r="AD125" s="64"/>
      <c r="AE125" s="61"/>
      <c r="AF125" s="62"/>
      <c r="AG125" s="62"/>
      <c r="AH125" s="62"/>
      <c r="AI125" s="62"/>
      <c r="AJ125" s="62"/>
      <c r="AK125" s="62"/>
      <c r="AL125" s="62"/>
      <c r="AM125" s="62"/>
      <c r="AN125" s="63"/>
      <c r="AO125" s="59">
        <v>0</v>
      </c>
      <c r="AP125" s="59"/>
      <c r="AQ125" s="59"/>
      <c r="AR125" s="59"/>
      <c r="AS125" s="59"/>
      <c r="AT125" s="59"/>
      <c r="AU125" s="59"/>
      <c r="AV125" s="59"/>
      <c r="AW125" s="59">
        <v>0</v>
      </c>
      <c r="AX125" s="59"/>
      <c r="AY125" s="59"/>
      <c r="AZ125" s="59"/>
      <c r="BA125" s="59"/>
      <c r="BB125" s="59"/>
      <c r="BC125" s="59"/>
      <c r="BD125" s="59"/>
      <c r="BE125" s="59">
        <f t="shared" si="1"/>
        <v>0</v>
      </c>
      <c r="BF125" s="59"/>
      <c r="BG125" s="59"/>
      <c r="BH125" s="59"/>
      <c r="BI125" s="59"/>
      <c r="BJ125" s="59"/>
      <c r="BK125" s="59"/>
      <c r="BL125" s="59"/>
    </row>
    <row r="126" spans="1:64" ht="12.75" customHeight="1">
      <c r="A126" s="60">
        <v>0</v>
      </c>
      <c r="B126" s="60"/>
      <c r="C126" s="60"/>
      <c r="D126" s="60"/>
      <c r="E126" s="60"/>
      <c r="F126" s="60"/>
      <c r="G126" s="61" t="s">
        <v>124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3"/>
      <c r="Z126" s="64" t="s">
        <v>92</v>
      </c>
      <c r="AA126" s="64"/>
      <c r="AB126" s="64"/>
      <c r="AC126" s="64"/>
      <c r="AD126" s="64"/>
      <c r="AE126" s="61" t="s">
        <v>217</v>
      </c>
      <c r="AF126" s="62"/>
      <c r="AG126" s="62"/>
      <c r="AH126" s="62"/>
      <c r="AI126" s="62"/>
      <c r="AJ126" s="62"/>
      <c r="AK126" s="62"/>
      <c r="AL126" s="62"/>
      <c r="AM126" s="62"/>
      <c r="AN126" s="63"/>
      <c r="AO126" s="59">
        <v>1</v>
      </c>
      <c r="AP126" s="59"/>
      <c r="AQ126" s="59"/>
      <c r="AR126" s="59"/>
      <c r="AS126" s="59"/>
      <c r="AT126" s="59"/>
      <c r="AU126" s="59"/>
      <c r="AV126" s="59"/>
      <c r="AW126" s="59">
        <v>0</v>
      </c>
      <c r="AX126" s="59"/>
      <c r="AY126" s="59"/>
      <c r="AZ126" s="59"/>
      <c r="BA126" s="59"/>
      <c r="BB126" s="59"/>
      <c r="BC126" s="59"/>
      <c r="BD126" s="59"/>
      <c r="BE126" s="59">
        <f t="shared" si="1"/>
        <v>1</v>
      </c>
      <c r="BF126" s="59"/>
      <c r="BG126" s="59"/>
      <c r="BH126" s="59"/>
      <c r="BI126" s="59"/>
      <c r="BJ126" s="59"/>
      <c r="BK126" s="59"/>
      <c r="BL126" s="59"/>
    </row>
    <row r="127" spans="1:64" ht="12.75" customHeight="1">
      <c r="A127" s="60">
        <v>0</v>
      </c>
      <c r="B127" s="60"/>
      <c r="C127" s="60"/>
      <c r="D127" s="60"/>
      <c r="E127" s="60"/>
      <c r="F127" s="60"/>
      <c r="G127" s="61" t="s">
        <v>223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3"/>
      <c r="Z127" s="64" t="s">
        <v>92</v>
      </c>
      <c r="AA127" s="64"/>
      <c r="AB127" s="64"/>
      <c r="AC127" s="64"/>
      <c r="AD127" s="64"/>
      <c r="AE127" s="61" t="s">
        <v>217</v>
      </c>
      <c r="AF127" s="62"/>
      <c r="AG127" s="62"/>
      <c r="AH127" s="62"/>
      <c r="AI127" s="62"/>
      <c r="AJ127" s="62"/>
      <c r="AK127" s="62"/>
      <c r="AL127" s="62"/>
      <c r="AM127" s="62"/>
      <c r="AN127" s="63"/>
      <c r="AO127" s="59">
        <v>0</v>
      </c>
      <c r="AP127" s="59"/>
      <c r="AQ127" s="59"/>
      <c r="AR127" s="59"/>
      <c r="AS127" s="59"/>
      <c r="AT127" s="59"/>
      <c r="AU127" s="59"/>
      <c r="AV127" s="59"/>
      <c r="AW127" s="59">
        <v>0</v>
      </c>
      <c r="AX127" s="59"/>
      <c r="AY127" s="59"/>
      <c r="AZ127" s="59"/>
      <c r="BA127" s="59"/>
      <c r="BB127" s="59"/>
      <c r="BC127" s="59"/>
      <c r="BD127" s="59"/>
      <c r="BE127" s="59">
        <f t="shared" si="1"/>
        <v>0</v>
      </c>
      <c r="BF127" s="59"/>
      <c r="BG127" s="59"/>
      <c r="BH127" s="59"/>
      <c r="BI127" s="59"/>
      <c r="BJ127" s="59"/>
      <c r="BK127" s="59"/>
      <c r="BL127" s="59"/>
    </row>
    <row r="128" spans="1:64" ht="12.75" customHeight="1">
      <c r="A128" s="60">
        <v>0</v>
      </c>
      <c r="B128" s="60"/>
      <c r="C128" s="60"/>
      <c r="D128" s="60"/>
      <c r="E128" s="60"/>
      <c r="F128" s="60"/>
      <c r="G128" s="61" t="s">
        <v>161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3"/>
      <c r="Z128" s="64" t="s">
        <v>92</v>
      </c>
      <c r="AA128" s="64"/>
      <c r="AB128" s="64"/>
      <c r="AC128" s="64"/>
      <c r="AD128" s="64"/>
      <c r="AE128" s="61" t="s">
        <v>217</v>
      </c>
      <c r="AF128" s="62"/>
      <c r="AG128" s="62"/>
      <c r="AH128" s="62"/>
      <c r="AI128" s="62"/>
      <c r="AJ128" s="62"/>
      <c r="AK128" s="62"/>
      <c r="AL128" s="62"/>
      <c r="AM128" s="62"/>
      <c r="AN128" s="63"/>
      <c r="AO128" s="59">
        <v>1</v>
      </c>
      <c r="AP128" s="59"/>
      <c r="AQ128" s="59"/>
      <c r="AR128" s="59"/>
      <c r="AS128" s="59"/>
      <c r="AT128" s="59"/>
      <c r="AU128" s="59"/>
      <c r="AV128" s="59"/>
      <c r="AW128" s="59">
        <v>0</v>
      </c>
      <c r="AX128" s="59"/>
      <c r="AY128" s="59"/>
      <c r="AZ128" s="59"/>
      <c r="BA128" s="59"/>
      <c r="BB128" s="59"/>
      <c r="BC128" s="59"/>
      <c r="BD128" s="59"/>
      <c r="BE128" s="59">
        <f t="shared" si="1"/>
        <v>1</v>
      </c>
      <c r="BF128" s="59"/>
      <c r="BG128" s="59"/>
      <c r="BH128" s="59"/>
      <c r="BI128" s="59"/>
      <c r="BJ128" s="59"/>
      <c r="BK128" s="59"/>
      <c r="BL128" s="59"/>
    </row>
    <row r="129" spans="1:64" ht="12.75" customHeight="1">
      <c r="A129" s="60">
        <v>0</v>
      </c>
      <c r="B129" s="60"/>
      <c r="C129" s="60"/>
      <c r="D129" s="60"/>
      <c r="E129" s="60"/>
      <c r="F129" s="60"/>
      <c r="G129" s="61" t="s">
        <v>127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3"/>
      <c r="Z129" s="64" t="s">
        <v>92</v>
      </c>
      <c r="AA129" s="64"/>
      <c r="AB129" s="64"/>
      <c r="AC129" s="64"/>
      <c r="AD129" s="64"/>
      <c r="AE129" s="61" t="s">
        <v>217</v>
      </c>
      <c r="AF129" s="62"/>
      <c r="AG129" s="62"/>
      <c r="AH129" s="62"/>
      <c r="AI129" s="62"/>
      <c r="AJ129" s="62"/>
      <c r="AK129" s="62"/>
      <c r="AL129" s="62"/>
      <c r="AM129" s="62"/>
      <c r="AN129" s="63"/>
      <c r="AO129" s="59">
        <v>1</v>
      </c>
      <c r="AP129" s="59"/>
      <c r="AQ129" s="59"/>
      <c r="AR129" s="59"/>
      <c r="AS129" s="59"/>
      <c r="AT129" s="59"/>
      <c r="AU129" s="59"/>
      <c r="AV129" s="59"/>
      <c r="AW129" s="59">
        <v>0</v>
      </c>
      <c r="AX129" s="59"/>
      <c r="AY129" s="59"/>
      <c r="AZ129" s="59"/>
      <c r="BA129" s="59"/>
      <c r="BB129" s="59"/>
      <c r="BC129" s="59"/>
      <c r="BD129" s="59"/>
      <c r="BE129" s="59">
        <f t="shared" si="1"/>
        <v>1</v>
      </c>
      <c r="BF129" s="59"/>
      <c r="BG129" s="59"/>
      <c r="BH129" s="59"/>
      <c r="BI129" s="59"/>
      <c r="BJ129" s="59"/>
      <c r="BK129" s="59"/>
      <c r="BL129" s="59"/>
    </row>
    <row r="130" spans="1:64" ht="3.75" customHeight="1"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</row>
    <row r="131" spans="1:64" hidden="1"/>
    <row r="132" spans="1:64" ht="31.5" customHeight="1">
      <c r="A132" s="99" t="s">
        <v>99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5"/>
      <c r="AO132" s="97" t="s">
        <v>429</v>
      </c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</row>
    <row r="133" spans="1:64">
      <c r="W133" s="87" t="s">
        <v>6</v>
      </c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O133" s="87" t="s">
        <v>53</v>
      </c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</row>
    <row r="134" spans="1:64" ht="15.75" customHeight="1">
      <c r="A134" s="162" t="s">
        <v>4</v>
      </c>
      <c r="B134" s="162"/>
      <c r="C134" s="162"/>
      <c r="D134" s="162"/>
      <c r="E134" s="162"/>
      <c r="F134" s="162"/>
    </row>
    <row r="135" spans="1:64" ht="13.15" customHeight="1">
      <c r="A135" s="97" t="s">
        <v>428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</row>
    <row r="136" spans="1:64" ht="15.75">
      <c r="A136" s="98" t="s">
        <v>48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</row>
    <row r="137" spans="1:64" ht="10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</row>
    <row r="138" spans="1:64" ht="15.75" customHeight="1">
      <c r="A138" s="99" t="s">
        <v>416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8"/>
      <c r="AO138" s="97" t="s">
        <v>430</v>
      </c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</row>
    <row r="139" spans="1:6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101" t="s">
        <v>6</v>
      </c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46"/>
      <c r="AO139" s="101" t="s">
        <v>53</v>
      </c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</row>
    <row r="140" spans="1:64">
      <c r="A140" s="85">
        <v>43874</v>
      </c>
      <c r="B140" s="86"/>
      <c r="C140" s="86"/>
      <c r="D140" s="86"/>
      <c r="E140" s="86"/>
      <c r="F140" s="86"/>
      <c r="G140" s="86"/>
      <c r="H140" s="86"/>
    </row>
    <row r="141" spans="1:64">
      <c r="A141" s="87" t="s">
        <v>46</v>
      </c>
      <c r="B141" s="87"/>
      <c r="C141" s="87"/>
      <c r="D141" s="87"/>
      <c r="E141" s="87"/>
      <c r="F141" s="87"/>
      <c r="G141" s="87"/>
      <c r="H141" s="87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1:64">
      <c r="A142" s="23" t="s">
        <v>47</v>
      </c>
    </row>
  </sheetData>
  <mergeCells count="571">
    <mergeCell ref="AO1:BL1"/>
    <mergeCell ref="AO2:BL2"/>
    <mergeCell ref="AO3:BL3"/>
    <mergeCell ref="AO4:BL4"/>
    <mergeCell ref="AO5:BL5"/>
    <mergeCell ref="AO6:BF6"/>
    <mergeCell ref="A32:F32"/>
    <mergeCell ref="G32:BL32"/>
    <mergeCell ref="A33:F33"/>
    <mergeCell ref="G33:BL33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5:F35"/>
    <mergeCell ref="G35:BL35"/>
    <mergeCell ref="A37:BL37"/>
    <mergeCell ref="A38:BL38"/>
    <mergeCell ref="A44:F44"/>
    <mergeCell ref="G44:BL44"/>
    <mergeCell ref="A49:AZ49"/>
    <mergeCell ref="A50:AZ50"/>
    <mergeCell ref="A51:C52"/>
    <mergeCell ref="D51:AB52"/>
    <mergeCell ref="AC51:AJ52"/>
    <mergeCell ref="AK51:AR52"/>
    <mergeCell ref="AS51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2:AY62"/>
    <mergeCell ref="A63:C64"/>
    <mergeCell ref="D63:AA64"/>
    <mergeCell ref="AB63:AI64"/>
    <mergeCell ref="AJ63:AQ64"/>
    <mergeCell ref="AR63:AY64"/>
    <mergeCell ref="A55:C55"/>
    <mergeCell ref="D55:AB55"/>
    <mergeCell ref="AC55:AJ55"/>
    <mergeCell ref="AK55:AR55"/>
    <mergeCell ref="AS55:AZ55"/>
    <mergeCell ref="A61:BL61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D59:AB59"/>
    <mergeCell ref="AC59:AJ59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70:F70"/>
    <mergeCell ref="G70:Y70"/>
    <mergeCell ref="Z70:AD70"/>
    <mergeCell ref="AE70:AN70"/>
    <mergeCell ref="AO70:AV70"/>
    <mergeCell ref="AW70:BD70"/>
    <mergeCell ref="A67:C67"/>
    <mergeCell ref="D67:AA67"/>
    <mergeCell ref="AB67:AI67"/>
    <mergeCell ref="AJ67:AQ67"/>
    <mergeCell ref="AR67:AY67"/>
    <mergeCell ref="A69:BL69"/>
    <mergeCell ref="W133:AM133"/>
    <mergeCell ref="AO133:BG133"/>
    <mergeCell ref="A134:F13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7:F77"/>
    <mergeCell ref="G77:Y77"/>
    <mergeCell ref="Z77:AD77"/>
    <mergeCell ref="AE77:AN77"/>
    <mergeCell ref="AO77:AV77"/>
    <mergeCell ref="AW77:BD77"/>
    <mergeCell ref="A140:H140"/>
    <mergeCell ref="A141:H141"/>
    <mergeCell ref="A45:F45"/>
    <mergeCell ref="G45:BL45"/>
    <mergeCell ref="A46:F46"/>
    <mergeCell ref="G46:BL46"/>
    <mergeCell ref="A47:F47"/>
    <mergeCell ref="G47:BL47"/>
    <mergeCell ref="A135:AS135"/>
    <mergeCell ref="A136:AS136"/>
    <mergeCell ref="A138:V138"/>
    <mergeCell ref="W138:AM138"/>
    <mergeCell ref="AO138:BG138"/>
    <mergeCell ref="W139:AM139"/>
    <mergeCell ref="AO139:BG139"/>
    <mergeCell ref="A132:V132"/>
    <mergeCell ref="W132:AM132"/>
    <mergeCell ref="AO132:BG132"/>
    <mergeCell ref="A58:C58"/>
    <mergeCell ref="D58:AB58"/>
    <mergeCell ref="AC58:AJ58"/>
    <mergeCell ref="AK58:AR58"/>
    <mergeCell ref="AS58:AZ58"/>
    <mergeCell ref="A59:C59"/>
    <mergeCell ref="AK59:AR59"/>
    <mergeCell ref="AS59:AZ59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</mergeCells>
  <conditionalFormatting sqref="H73:L73 H92:L92 H94:L94 H105:L105 H109:L109 H120:L120 G73:G129 H128:L128">
    <cfRule type="cellIs" dxfId="36" priority="3" stopIfTrue="1" operator="equal">
      <formula>$G72</formula>
    </cfRule>
  </conditionalFormatting>
  <conditionalFormatting sqref="D55:D59 D59:I59">
    <cfRule type="cellIs" dxfId="35" priority="2" stopIfTrue="1" operator="equal">
      <formula>$D54</formula>
    </cfRule>
  </conditionalFormatting>
  <conditionalFormatting sqref="A73:F129">
    <cfRule type="cellIs" dxfId="3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9"/>
  <sheetViews>
    <sheetView topLeftCell="A117" zoomScaleNormal="100" zoomScaleSheetLayoutView="100" workbookViewId="0">
      <selection activeCell="A129" sqref="A129:BG13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5.9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t="1.5" customHeight="1"/>
    <row r="9" spans="1:77" hidden="1"/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55</v>
      </c>
      <c r="B19" s="148" t="s">
        <v>264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266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267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265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v>3615628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3615628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76.5" customHeight="1">
      <c r="A26" s="144" t="s">
        <v>405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122" t="s">
        <v>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50</v>
      </c>
    </row>
    <row r="32" spans="1:79" ht="18" customHeight="1">
      <c r="A32" s="88">
        <v>1</v>
      </c>
      <c r="B32" s="88"/>
      <c r="C32" s="88"/>
      <c r="D32" s="88"/>
      <c r="E32" s="88"/>
      <c r="F32" s="88"/>
      <c r="G32" s="89" t="s">
        <v>390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23.25" customHeight="1">
      <c r="A33" s="88">
        <v>2</v>
      </c>
      <c r="B33" s="88"/>
      <c r="C33" s="88"/>
      <c r="D33" s="88"/>
      <c r="E33" s="88"/>
      <c r="F33" s="88"/>
      <c r="G33" s="89" t="s">
        <v>391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21" customHeight="1">
      <c r="A34" s="88">
        <v>3</v>
      </c>
      <c r="B34" s="88"/>
      <c r="C34" s="88"/>
      <c r="D34" s="88"/>
      <c r="E34" s="88"/>
      <c r="F34" s="88"/>
      <c r="G34" s="89" t="s">
        <v>392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121" t="s">
        <v>39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</row>
    <row r="37" spans="1:79" ht="15.95" customHeight="1">
      <c r="A37" s="144" t="s">
        <v>263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121" t="s">
        <v>40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</row>
    <row r="40" spans="1:79" ht="27.75" customHeight="1">
      <c r="A40" s="137" t="s">
        <v>29</v>
      </c>
      <c r="B40" s="137"/>
      <c r="C40" s="137"/>
      <c r="D40" s="137"/>
      <c r="E40" s="137"/>
      <c r="F40" s="137"/>
      <c r="G40" s="138" t="s">
        <v>26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40"/>
    </row>
    <row r="41" spans="1:79" ht="15.75" hidden="1">
      <c r="A41" s="88">
        <v>1</v>
      </c>
      <c r="B41" s="88"/>
      <c r="C41" s="88"/>
      <c r="D41" s="88"/>
      <c r="E41" s="88"/>
      <c r="F41" s="88"/>
      <c r="G41" s="138">
        <v>2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40"/>
    </row>
    <row r="42" spans="1:79" ht="10.5" hidden="1" customHeight="1">
      <c r="A42" s="60" t="s">
        <v>7</v>
      </c>
      <c r="B42" s="60"/>
      <c r="C42" s="60"/>
      <c r="D42" s="60"/>
      <c r="E42" s="60"/>
      <c r="F42" s="60"/>
      <c r="G42" s="122" t="s">
        <v>8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4"/>
      <c r="CA42" s="1" t="s">
        <v>12</v>
      </c>
    </row>
    <row r="43" spans="1:79" s="46" customFormat="1" ht="20.25" customHeight="1">
      <c r="A43" s="88">
        <v>1</v>
      </c>
      <c r="B43" s="88"/>
      <c r="C43" s="88"/>
      <c r="D43" s="88"/>
      <c r="E43" s="88"/>
      <c r="F43" s="88"/>
      <c r="G43" s="89" t="s">
        <v>238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  <c r="CA43" s="46" t="s">
        <v>13</v>
      </c>
    </row>
    <row r="44" spans="1:79" s="46" customFormat="1" ht="18.75" customHeight="1">
      <c r="A44" s="88">
        <v>2</v>
      </c>
      <c r="B44" s="88"/>
      <c r="C44" s="88"/>
      <c r="D44" s="88"/>
      <c r="E44" s="88"/>
      <c r="F44" s="88"/>
      <c r="G44" s="89" t="s">
        <v>239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s="46" customFormat="1" ht="15" customHeight="1">
      <c r="A45" s="88">
        <v>3</v>
      </c>
      <c r="B45" s="88"/>
      <c r="C45" s="88"/>
      <c r="D45" s="88"/>
      <c r="E45" s="88"/>
      <c r="F45" s="88"/>
      <c r="G45" s="89" t="s">
        <v>111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s="46" customFormat="1" ht="2.25" hidden="1" customHeight="1">
      <c r="A46" s="88"/>
      <c r="B46" s="88"/>
      <c r="C46" s="88"/>
      <c r="D46" s="88"/>
      <c r="E46" s="88"/>
      <c r="F46" s="88"/>
      <c r="G46" s="89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121" t="s">
        <v>42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3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88" t="s">
        <v>29</v>
      </c>
      <c r="B50" s="88"/>
      <c r="C50" s="88"/>
      <c r="D50" s="127" t="s">
        <v>27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  <c r="AC50" s="88" t="s">
        <v>30</v>
      </c>
      <c r="AD50" s="88"/>
      <c r="AE50" s="88"/>
      <c r="AF50" s="88"/>
      <c r="AG50" s="88"/>
      <c r="AH50" s="88"/>
      <c r="AI50" s="88"/>
      <c r="AJ50" s="88"/>
      <c r="AK50" s="88" t="s">
        <v>31</v>
      </c>
      <c r="AL50" s="88"/>
      <c r="AM50" s="88"/>
      <c r="AN50" s="88"/>
      <c r="AO50" s="88"/>
      <c r="AP50" s="88"/>
      <c r="AQ50" s="88"/>
      <c r="AR50" s="88"/>
      <c r="AS50" s="88" t="s">
        <v>28</v>
      </c>
      <c r="AT50" s="88"/>
      <c r="AU50" s="88"/>
      <c r="AV50" s="88"/>
      <c r="AW50" s="88"/>
      <c r="AX50" s="88"/>
      <c r="AY50" s="88"/>
      <c r="AZ50" s="8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88"/>
      <c r="B51" s="88"/>
      <c r="C51" s="88"/>
      <c r="D51" s="13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31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88">
        <v>1</v>
      </c>
      <c r="B52" s="88"/>
      <c r="C52" s="88"/>
      <c r="D52" s="113">
        <v>2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5"/>
      <c r="AC52" s="88">
        <v>3</v>
      </c>
      <c r="AD52" s="88"/>
      <c r="AE52" s="88"/>
      <c r="AF52" s="88"/>
      <c r="AG52" s="88"/>
      <c r="AH52" s="88"/>
      <c r="AI52" s="88"/>
      <c r="AJ52" s="88"/>
      <c r="AK52" s="88">
        <v>4</v>
      </c>
      <c r="AL52" s="88"/>
      <c r="AM52" s="88"/>
      <c r="AN52" s="88"/>
      <c r="AO52" s="88"/>
      <c r="AP52" s="88"/>
      <c r="AQ52" s="88"/>
      <c r="AR52" s="88"/>
      <c r="AS52" s="88">
        <v>5</v>
      </c>
      <c r="AT52" s="88"/>
      <c r="AU52" s="88"/>
      <c r="AV52" s="88"/>
      <c r="AW52" s="88"/>
      <c r="AX52" s="88"/>
      <c r="AY52" s="88"/>
      <c r="AZ52" s="8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60" t="s">
        <v>7</v>
      </c>
      <c r="B53" s="60"/>
      <c r="C53" s="60"/>
      <c r="D53" s="134" t="s">
        <v>8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6"/>
      <c r="AC53" s="125" t="s">
        <v>9</v>
      </c>
      <c r="AD53" s="125"/>
      <c r="AE53" s="125"/>
      <c r="AF53" s="125"/>
      <c r="AG53" s="125"/>
      <c r="AH53" s="125"/>
      <c r="AI53" s="125"/>
      <c r="AJ53" s="125"/>
      <c r="AK53" s="125" t="s">
        <v>10</v>
      </c>
      <c r="AL53" s="125"/>
      <c r="AM53" s="125"/>
      <c r="AN53" s="125"/>
      <c r="AO53" s="125"/>
      <c r="AP53" s="125"/>
      <c r="AQ53" s="125"/>
      <c r="AR53" s="125"/>
      <c r="AS53" s="64" t="s">
        <v>11</v>
      </c>
      <c r="AT53" s="125"/>
      <c r="AU53" s="125"/>
      <c r="AV53" s="125"/>
      <c r="AW53" s="125"/>
      <c r="AX53" s="125"/>
      <c r="AY53" s="125"/>
      <c r="AZ53" s="125"/>
      <c r="BA53" s="19"/>
      <c r="BB53" s="20"/>
      <c r="BC53" s="20"/>
      <c r="BD53" s="20"/>
      <c r="BE53" s="20"/>
      <c r="BF53" s="20"/>
      <c r="BG53" s="20"/>
      <c r="BH53" s="20"/>
      <c r="CA53" s="4" t="s">
        <v>14</v>
      </c>
    </row>
    <row r="54" spans="1:79" ht="22.5" customHeight="1">
      <c r="A54" s="88">
        <v>1</v>
      </c>
      <c r="B54" s="88"/>
      <c r="C54" s="88"/>
      <c r="D54" s="89" t="s">
        <v>111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132">
        <v>257928</v>
      </c>
      <c r="AD54" s="132"/>
      <c r="AE54" s="132"/>
      <c r="AF54" s="132"/>
      <c r="AG54" s="132"/>
      <c r="AH54" s="132"/>
      <c r="AI54" s="132"/>
      <c r="AJ54" s="132"/>
      <c r="AK54" s="132">
        <v>0</v>
      </c>
      <c r="AL54" s="132"/>
      <c r="AM54" s="132"/>
      <c r="AN54" s="132"/>
      <c r="AO54" s="132"/>
      <c r="AP54" s="132"/>
      <c r="AQ54" s="132"/>
      <c r="AR54" s="132"/>
      <c r="AS54" s="132">
        <f>AC54+AK54</f>
        <v>257928</v>
      </c>
      <c r="AT54" s="132"/>
      <c r="AU54" s="132"/>
      <c r="AV54" s="132"/>
      <c r="AW54" s="132"/>
      <c r="AX54" s="132"/>
      <c r="AY54" s="132"/>
      <c r="AZ54" s="132"/>
      <c r="BA54" s="21"/>
      <c r="BB54" s="21"/>
      <c r="BC54" s="21"/>
      <c r="BD54" s="21"/>
      <c r="BE54" s="21"/>
      <c r="BF54" s="21"/>
      <c r="BG54" s="21"/>
      <c r="BH54" s="21"/>
      <c r="CA54" s="1" t="s">
        <v>15</v>
      </c>
    </row>
    <row r="55" spans="1:79" ht="35.25" customHeight="1">
      <c r="A55" s="88">
        <v>2</v>
      </c>
      <c r="B55" s="88"/>
      <c r="C55" s="88"/>
      <c r="D55" s="89" t="s">
        <v>238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132">
        <v>3357700</v>
      </c>
      <c r="AD55" s="132"/>
      <c r="AE55" s="132"/>
      <c r="AF55" s="132"/>
      <c r="AG55" s="132"/>
      <c r="AH55" s="132"/>
      <c r="AI55" s="132"/>
      <c r="AJ55" s="132"/>
      <c r="AK55" s="132">
        <v>0</v>
      </c>
      <c r="AL55" s="132"/>
      <c r="AM55" s="132"/>
      <c r="AN55" s="132"/>
      <c r="AO55" s="132"/>
      <c r="AP55" s="132"/>
      <c r="AQ55" s="132"/>
      <c r="AR55" s="132"/>
      <c r="AS55" s="132">
        <f>AC55+AK55</f>
        <v>3357700</v>
      </c>
      <c r="AT55" s="132"/>
      <c r="AU55" s="132"/>
      <c r="AV55" s="132"/>
      <c r="AW55" s="132"/>
      <c r="AX55" s="132"/>
      <c r="AY55" s="132"/>
      <c r="AZ55" s="132"/>
      <c r="BA55" s="21"/>
      <c r="BB55" s="21"/>
      <c r="BC55" s="21"/>
      <c r="BD55" s="21"/>
      <c r="BE55" s="21"/>
      <c r="BF55" s="21"/>
      <c r="BG55" s="21"/>
      <c r="BH55" s="21"/>
    </row>
    <row r="56" spans="1:79" ht="21.75" customHeight="1">
      <c r="A56" s="88">
        <v>3</v>
      </c>
      <c r="B56" s="88"/>
      <c r="C56" s="88"/>
      <c r="D56" s="89" t="s">
        <v>109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132">
        <v>0</v>
      </c>
      <c r="AD56" s="132"/>
      <c r="AE56" s="132"/>
      <c r="AF56" s="132"/>
      <c r="AG56" s="132"/>
      <c r="AH56" s="132"/>
      <c r="AI56" s="132"/>
      <c r="AJ56" s="132"/>
      <c r="AK56" s="132">
        <v>0</v>
      </c>
      <c r="AL56" s="132"/>
      <c r="AM56" s="132"/>
      <c r="AN56" s="132"/>
      <c r="AO56" s="132"/>
      <c r="AP56" s="132"/>
      <c r="AQ56" s="132"/>
      <c r="AR56" s="132"/>
      <c r="AS56" s="132">
        <f>AC56+AK56</f>
        <v>0</v>
      </c>
      <c r="AT56" s="132"/>
      <c r="AU56" s="132"/>
      <c r="AV56" s="132"/>
      <c r="AW56" s="132"/>
      <c r="AX56" s="132"/>
      <c r="AY56" s="132"/>
      <c r="AZ56" s="132"/>
      <c r="BA56" s="21"/>
      <c r="BB56" s="21"/>
      <c r="BC56" s="21"/>
      <c r="BD56" s="21"/>
      <c r="BE56" s="21"/>
      <c r="BF56" s="21"/>
      <c r="BG56" s="21"/>
      <c r="BH56" s="21"/>
    </row>
    <row r="57" spans="1:79" ht="0.75" customHeight="1">
      <c r="A57" s="88"/>
      <c r="B57" s="88"/>
      <c r="C57" s="88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116"/>
      <c r="B58" s="116"/>
      <c r="C58" s="116"/>
      <c r="D58" s="163" t="s">
        <v>66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5"/>
      <c r="AC58" s="120">
        <v>3615628</v>
      </c>
      <c r="AD58" s="120"/>
      <c r="AE58" s="120"/>
      <c r="AF58" s="120"/>
      <c r="AG58" s="120"/>
      <c r="AH58" s="120"/>
      <c r="AI58" s="120"/>
      <c r="AJ58" s="120"/>
      <c r="AK58" s="120">
        <v>0</v>
      </c>
      <c r="AL58" s="120"/>
      <c r="AM58" s="120"/>
      <c r="AN58" s="120"/>
      <c r="AO58" s="120"/>
      <c r="AP58" s="120"/>
      <c r="AQ58" s="120"/>
      <c r="AR58" s="120"/>
      <c r="AS58" s="120">
        <f>AC58+AK58</f>
        <v>3615628</v>
      </c>
      <c r="AT58" s="120"/>
      <c r="AU58" s="120"/>
      <c r="AV58" s="120"/>
      <c r="AW58" s="120"/>
      <c r="AX58" s="120"/>
      <c r="AY58" s="120"/>
      <c r="AZ58" s="120"/>
      <c r="BA58" s="43"/>
      <c r="BB58" s="43"/>
      <c r="BC58" s="43"/>
      <c r="BD58" s="43"/>
      <c r="BE58" s="43"/>
      <c r="BF58" s="43"/>
      <c r="BG58" s="43"/>
      <c r="BH58" s="43"/>
    </row>
    <row r="60" spans="1:79" ht="15.75" customHeight="1">
      <c r="A60" s="133" t="s">
        <v>43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</row>
    <row r="61" spans="1:79" ht="15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88" t="s">
        <v>29</v>
      </c>
      <c r="B62" s="88"/>
      <c r="C62" s="88"/>
      <c r="D62" s="127" t="s">
        <v>35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9"/>
      <c r="AB62" s="88" t="s">
        <v>30</v>
      </c>
      <c r="AC62" s="88"/>
      <c r="AD62" s="88"/>
      <c r="AE62" s="88"/>
      <c r="AF62" s="88"/>
      <c r="AG62" s="88"/>
      <c r="AH62" s="88"/>
      <c r="AI62" s="88"/>
      <c r="AJ62" s="88" t="s">
        <v>31</v>
      </c>
      <c r="AK62" s="88"/>
      <c r="AL62" s="88"/>
      <c r="AM62" s="88"/>
      <c r="AN62" s="88"/>
      <c r="AO62" s="88"/>
      <c r="AP62" s="88"/>
      <c r="AQ62" s="88"/>
      <c r="AR62" s="88" t="s">
        <v>28</v>
      </c>
      <c r="AS62" s="88"/>
      <c r="AT62" s="88"/>
      <c r="AU62" s="88"/>
      <c r="AV62" s="88"/>
      <c r="AW62" s="88"/>
      <c r="AX62" s="88"/>
      <c r="AY62" s="88"/>
    </row>
    <row r="63" spans="1:79" ht="14.25" customHeight="1">
      <c r="A63" s="88"/>
      <c r="B63" s="88"/>
      <c r="C63" s="88"/>
      <c r="D63" s="13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31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</row>
    <row r="64" spans="1:79" ht="15.75" customHeight="1">
      <c r="A64" s="88">
        <v>1</v>
      </c>
      <c r="B64" s="88"/>
      <c r="C64" s="88"/>
      <c r="D64" s="113">
        <v>2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88">
        <v>3</v>
      </c>
      <c r="AC64" s="88"/>
      <c r="AD64" s="88"/>
      <c r="AE64" s="88"/>
      <c r="AF64" s="88"/>
      <c r="AG64" s="88"/>
      <c r="AH64" s="88"/>
      <c r="AI64" s="88"/>
      <c r="AJ64" s="88">
        <v>4</v>
      </c>
      <c r="AK64" s="88"/>
      <c r="AL64" s="88"/>
      <c r="AM64" s="88"/>
      <c r="AN64" s="88"/>
      <c r="AO64" s="88"/>
      <c r="AP64" s="88"/>
      <c r="AQ64" s="88"/>
      <c r="AR64" s="88">
        <v>5</v>
      </c>
      <c r="AS64" s="88"/>
      <c r="AT64" s="88"/>
      <c r="AU64" s="88"/>
      <c r="AV64" s="88"/>
      <c r="AW64" s="88"/>
      <c r="AX64" s="88"/>
      <c r="AY64" s="88"/>
    </row>
    <row r="65" spans="1:79" ht="12.75" hidden="1" customHeight="1">
      <c r="A65" s="60" t="s">
        <v>7</v>
      </c>
      <c r="B65" s="60"/>
      <c r="C65" s="60"/>
      <c r="D65" s="122" t="s">
        <v>8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4"/>
      <c r="AB65" s="125" t="s">
        <v>9</v>
      </c>
      <c r="AC65" s="125"/>
      <c r="AD65" s="125"/>
      <c r="AE65" s="125"/>
      <c r="AF65" s="125"/>
      <c r="AG65" s="125"/>
      <c r="AH65" s="125"/>
      <c r="AI65" s="125"/>
      <c r="AJ65" s="125" t="s">
        <v>10</v>
      </c>
      <c r="AK65" s="125"/>
      <c r="AL65" s="125"/>
      <c r="AM65" s="125"/>
      <c r="AN65" s="125"/>
      <c r="AO65" s="125"/>
      <c r="AP65" s="125"/>
      <c r="AQ65" s="125"/>
      <c r="AR65" s="125" t="s">
        <v>11</v>
      </c>
      <c r="AS65" s="125"/>
      <c r="AT65" s="125"/>
      <c r="AU65" s="125"/>
      <c r="AV65" s="125"/>
      <c r="AW65" s="125"/>
      <c r="AX65" s="125"/>
      <c r="AY65" s="125"/>
      <c r="CA65" s="1" t="s">
        <v>16</v>
      </c>
    </row>
    <row r="66" spans="1:79" s="4" customFormat="1" ht="12.75" customHeight="1">
      <c r="A66" s="116"/>
      <c r="B66" s="116"/>
      <c r="C66" s="116"/>
      <c r="D66" s="117" t="s">
        <v>28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9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>
        <f>AB66+AJ66</f>
        <v>0</v>
      </c>
      <c r="AS66" s="120"/>
      <c r="AT66" s="120"/>
      <c r="AU66" s="120"/>
      <c r="AV66" s="120"/>
      <c r="AW66" s="120"/>
      <c r="AX66" s="120"/>
      <c r="AY66" s="120"/>
      <c r="CA66" s="4" t="s">
        <v>17</v>
      </c>
    </row>
    <row r="68" spans="1:79" ht="15.75" customHeight="1">
      <c r="A68" s="121" t="s">
        <v>44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</row>
    <row r="69" spans="1:79" ht="30" customHeight="1">
      <c r="A69" s="88" t="s">
        <v>29</v>
      </c>
      <c r="B69" s="88"/>
      <c r="C69" s="88"/>
      <c r="D69" s="88"/>
      <c r="E69" s="88"/>
      <c r="F69" s="88"/>
      <c r="G69" s="113" t="s">
        <v>45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8" t="s">
        <v>3</v>
      </c>
      <c r="AA69" s="88"/>
      <c r="AB69" s="88"/>
      <c r="AC69" s="88"/>
      <c r="AD69" s="88"/>
      <c r="AE69" s="88" t="s">
        <v>2</v>
      </c>
      <c r="AF69" s="88"/>
      <c r="AG69" s="88"/>
      <c r="AH69" s="88"/>
      <c r="AI69" s="88"/>
      <c r="AJ69" s="88"/>
      <c r="AK69" s="88"/>
      <c r="AL69" s="88"/>
      <c r="AM69" s="88"/>
      <c r="AN69" s="88"/>
      <c r="AO69" s="113" t="s">
        <v>30</v>
      </c>
      <c r="AP69" s="114"/>
      <c r="AQ69" s="114"/>
      <c r="AR69" s="114"/>
      <c r="AS69" s="114"/>
      <c r="AT69" s="114"/>
      <c r="AU69" s="114"/>
      <c r="AV69" s="115"/>
      <c r="AW69" s="113" t="s">
        <v>31</v>
      </c>
      <c r="AX69" s="114"/>
      <c r="AY69" s="114"/>
      <c r="AZ69" s="114"/>
      <c r="BA69" s="114"/>
      <c r="BB69" s="114"/>
      <c r="BC69" s="114"/>
      <c r="BD69" s="115"/>
      <c r="BE69" s="113" t="s">
        <v>28</v>
      </c>
      <c r="BF69" s="114"/>
      <c r="BG69" s="114"/>
      <c r="BH69" s="114"/>
      <c r="BI69" s="114"/>
      <c r="BJ69" s="114"/>
      <c r="BK69" s="114"/>
      <c r="BL69" s="115"/>
    </row>
    <row r="70" spans="1:79" ht="15.75" customHeight="1" thickBot="1">
      <c r="A70" s="88">
        <v>1</v>
      </c>
      <c r="B70" s="88"/>
      <c r="C70" s="88"/>
      <c r="D70" s="88"/>
      <c r="E70" s="88"/>
      <c r="F70" s="88"/>
      <c r="G70" s="113">
        <v>2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8">
        <v>3</v>
      </c>
      <c r="AA70" s="88"/>
      <c r="AB70" s="88"/>
      <c r="AC70" s="88"/>
      <c r="AD70" s="88"/>
      <c r="AE70" s="88">
        <v>4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8">
        <v>5</v>
      </c>
      <c r="AP70" s="88"/>
      <c r="AQ70" s="88"/>
      <c r="AR70" s="88"/>
      <c r="AS70" s="88"/>
      <c r="AT70" s="88"/>
      <c r="AU70" s="88"/>
      <c r="AV70" s="88"/>
      <c r="AW70" s="88">
        <v>6</v>
      </c>
      <c r="AX70" s="88"/>
      <c r="AY70" s="88"/>
      <c r="AZ70" s="88"/>
      <c r="BA70" s="88"/>
      <c r="BB70" s="88"/>
      <c r="BC70" s="88"/>
      <c r="BD70" s="88"/>
      <c r="BE70" s="88">
        <v>7</v>
      </c>
      <c r="BF70" s="88"/>
      <c r="BG70" s="88"/>
      <c r="BH70" s="88"/>
      <c r="BI70" s="88"/>
      <c r="BJ70" s="88"/>
      <c r="BK70" s="88"/>
      <c r="BL70" s="88"/>
    </row>
    <row r="71" spans="1:79" ht="12.75" hidden="1" customHeight="1">
      <c r="A71" s="79" t="s">
        <v>34</v>
      </c>
      <c r="B71" s="79"/>
      <c r="C71" s="79"/>
      <c r="D71" s="79"/>
      <c r="E71" s="79"/>
      <c r="F71" s="79"/>
      <c r="G71" s="109" t="s">
        <v>8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9" t="s">
        <v>20</v>
      </c>
      <c r="AA71" s="79"/>
      <c r="AB71" s="79"/>
      <c r="AC71" s="79"/>
      <c r="AD71" s="79"/>
      <c r="AE71" s="112" t="s">
        <v>33</v>
      </c>
      <c r="AF71" s="112"/>
      <c r="AG71" s="112"/>
      <c r="AH71" s="112"/>
      <c r="AI71" s="112"/>
      <c r="AJ71" s="112"/>
      <c r="AK71" s="112"/>
      <c r="AL71" s="112"/>
      <c r="AM71" s="112"/>
      <c r="AN71" s="109"/>
      <c r="AO71" s="103" t="s">
        <v>9</v>
      </c>
      <c r="AP71" s="103"/>
      <c r="AQ71" s="103"/>
      <c r="AR71" s="103"/>
      <c r="AS71" s="103"/>
      <c r="AT71" s="103"/>
      <c r="AU71" s="103"/>
      <c r="AV71" s="103"/>
      <c r="AW71" s="103" t="s">
        <v>32</v>
      </c>
      <c r="AX71" s="103"/>
      <c r="AY71" s="103"/>
      <c r="AZ71" s="103"/>
      <c r="BA71" s="103"/>
      <c r="BB71" s="103"/>
      <c r="BC71" s="103"/>
      <c r="BD71" s="103"/>
      <c r="BE71" s="103" t="s">
        <v>11</v>
      </c>
      <c r="BF71" s="103"/>
      <c r="BG71" s="103"/>
      <c r="BH71" s="103"/>
      <c r="BI71" s="103"/>
      <c r="BJ71" s="103"/>
      <c r="BK71" s="103"/>
      <c r="BL71" s="103"/>
      <c r="CA71" s="1" t="s">
        <v>18</v>
      </c>
    </row>
    <row r="72" spans="1:79" s="4" customFormat="1" ht="12.75" customHeight="1" thickBot="1">
      <c r="A72" s="73">
        <v>0</v>
      </c>
      <c r="B72" s="74"/>
      <c r="C72" s="74"/>
      <c r="D72" s="74"/>
      <c r="E72" s="74"/>
      <c r="F72" s="74"/>
      <c r="G72" s="104" t="s">
        <v>67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8"/>
      <c r="AA72" s="78"/>
      <c r="AB72" s="78"/>
      <c r="AC72" s="78"/>
      <c r="AD72" s="78"/>
      <c r="AE72" s="107"/>
      <c r="AF72" s="107"/>
      <c r="AG72" s="107"/>
      <c r="AH72" s="107"/>
      <c r="AI72" s="107"/>
      <c r="AJ72" s="107"/>
      <c r="AK72" s="107"/>
      <c r="AL72" s="107"/>
      <c r="AM72" s="107"/>
      <c r="AN72" s="108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6"/>
      <c r="CA72" s="4" t="s">
        <v>19</v>
      </c>
    </row>
    <row r="73" spans="1:79" ht="12.75" customHeight="1">
      <c r="A73" s="67"/>
      <c r="B73" s="67"/>
      <c r="C73" s="67"/>
      <c r="D73" s="67"/>
      <c r="E73" s="67"/>
      <c r="F73" s="67"/>
      <c r="G73" s="68" t="s">
        <v>240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1" t="s">
        <v>69</v>
      </c>
      <c r="AA73" s="71"/>
      <c r="AB73" s="71"/>
      <c r="AC73" s="71"/>
      <c r="AD73" s="71"/>
      <c r="AE73" s="68" t="s">
        <v>241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72">
        <v>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f t="shared" ref="BE73:BE126" si="0">AO73+AW73</f>
        <v>1</v>
      </c>
      <c r="BF73" s="72"/>
      <c r="BG73" s="72"/>
      <c r="BH73" s="72"/>
      <c r="BI73" s="72"/>
      <c r="BJ73" s="72"/>
      <c r="BK73" s="72"/>
      <c r="BL73" s="72"/>
    </row>
    <row r="74" spans="1:79" ht="25.5" customHeight="1">
      <c r="A74" s="60"/>
      <c r="B74" s="60"/>
      <c r="C74" s="60"/>
      <c r="D74" s="60"/>
      <c r="E74" s="60"/>
      <c r="F74" s="60"/>
      <c r="G74" s="61" t="s">
        <v>113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 t="s">
        <v>69</v>
      </c>
      <c r="AA74" s="64"/>
      <c r="AB74" s="64"/>
      <c r="AC74" s="64"/>
      <c r="AD74" s="64"/>
      <c r="AE74" s="61" t="s">
        <v>242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59">
        <v>14.02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14.02</v>
      </c>
      <c r="BF74" s="59"/>
      <c r="BG74" s="59"/>
      <c r="BH74" s="59"/>
      <c r="BI74" s="59"/>
      <c r="BJ74" s="59"/>
      <c r="BK74" s="59"/>
      <c r="BL74" s="59"/>
    </row>
    <row r="75" spans="1:79" ht="12.75" customHeight="1">
      <c r="A75" s="60"/>
      <c r="B75" s="60"/>
      <c r="C75" s="60"/>
      <c r="D75" s="60"/>
      <c r="E75" s="60"/>
      <c r="F75" s="60"/>
      <c r="G75" s="61" t="s">
        <v>117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69</v>
      </c>
      <c r="AA75" s="64"/>
      <c r="AB75" s="64"/>
      <c r="AC75" s="64"/>
      <c r="AD75" s="64"/>
      <c r="AE75" s="61" t="s">
        <v>242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59">
        <v>2.25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0"/>
        <v>2.25</v>
      </c>
      <c r="BF75" s="59"/>
      <c r="BG75" s="59"/>
      <c r="BH75" s="59"/>
      <c r="BI75" s="59"/>
      <c r="BJ75" s="59"/>
      <c r="BK75" s="59"/>
      <c r="BL75" s="59"/>
    </row>
    <row r="76" spans="1:79" ht="12.75" customHeight="1">
      <c r="A76" s="60"/>
      <c r="B76" s="60"/>
      <c r="C76" s="60"/>
      <c r="D76" s="60"/>
      <c r="E76" s="60"/>
      <c r="F76" s="60"/>
      <c r="G76" s="61" t="s">
        <v>118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69</v>
      </c>
      <c r="AA76" s="64"/>
      <c r="AB76" s="64"/>
      <c r="AC76" s="64"/>
      <c r="AD76" s="64"/>
      <c r="AE76" s="61" t="s">
        <v>242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59">
        <v>10</v>
      </c>
      <c r="AP76" s="59"/>
      <c r="AQ76" s="59"/>
      <c r="AR76" s="59"/>
      <c r="AS76" s="59"/>
      <c r="AT76" s="59"/>
      <c r="AU76" s="59"/>
      <c r="AV76" s="59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 t="shared" si="0"/>
        <v>10</v>
      </c>
      <c r="BF76" s="59"/>
      <c r="BG76" s="59"/>
      <c r="BH76" s="59"/>
      <c r="BI76" s="59"/>
      <c r="BJ76" s="59"/>
      <c r="BK76" s="59"/>
      <c r="BL76" s="59"/>
    </row>
    <row r="77" spans="1:79" ht="12.75" customHeight="1">
      <c r="A77" s="60"/>
      <c r="B77" s="60"/>
      <c r="C77" s="60"/>
      <c r="D77" s="60"/>
      <c r="E77" s="60"/>
      <c r="F77" s="60"/>
      <c r="G77" s="61" t="s">
        <v>121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69</v>
      </c>
      <c r="AA77" s="64"/>
      <c r="AB77" s="64"/>
      <c r="AC77" s="64"/>
      <c r="AD77" s="64"/>
      <c r="AE77" s="61" t="s">
        <v>243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59">
        <v>33.020000000000003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33.020000000000003</v>
      </c>
      <c r="BF77" s="59"/>
      <c r="BG77" s="59"/>
      <c r="BH77" s="59"/>
      <c r="BI77" s="59"/>
      <c r="BJ77" s="59"/>
      <c r="BK77" s="59"/>
      <c r="BL77" s="59"/>
    </row>
    <row r="78" spans="1:79" ht="25.5" customHeight="1">
      <c r="A78" s="60"/>
      <c r="B78" s="60"/>
      <c r="C78" s="60"/>
      <c r="D78" s="60"/>
      <c r="E78" s="60"/>
      <c r="F78" s="60"/>
      <c r="G78" s="61" t="s">
        <v>115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69</v>
      </c>
      <c r="AA78" s="64"/>
      <c r="AB78" s="64"/>
      <c r="AC78" s="64"/>
      <c r="AD78" s="64"/>
      <c r="AE78" s="61" t="s">
        <v>244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59">
        <v>6.75</v>
      </c>
      <c r="AP78" s="59"/>
      <c r="AQ78" s="59"/>
      <c r="AR78" s="59"/>
      <c r="AS78" s="59"/>
      <c r="AT78" s="59"/>
      <c r="AU78" s="59"/>
      <c r="AV78" s="59"/>
      <c r="AW78" s="59">
        <v>0</v>
      </c>
      <c r="AX78" s="59"/>
      <c r="AY78" s="59"/>
      <c r="AZ78" s="59"/>
      <c r="BA78" s="59"/>
      <c r="BB78" s="59"/>
      <c r="BC78" s="59"/>
      <c r="BD78" s="59"/>
      <c r="BE78" s="59">
        <f t="shared" si="0"/>
        <v>6.75</v>
      </c>
      <c r="BF78" s="59"/>
      <c r="BG78" s="59"/>
      <c r="BH78" s="59"/>
      <c r="BI78" s="59"/>
      <c r="BJ78" s="59"/>
      <c r="BK78" s="59"/>
      <c r="BL78" s="59"/>
    </row>
    <row r="79" spans="1:79" ht="25.5" customHeight="1">
      <c r="A79" s="60"/>
      <c r="B79" s="60"/>
      <c r="C79" s="60"/>
      <c r="D79" s="60"/>
      <c r="E79" s="60"/>
      <c r="F79" s="60"/>
      <c r="G79" s="61" t="s">
        <v>245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 t="s">
        <v>72</v>
      </c>
      <c r="AA79" s="64"/>
      <c r="AB79" s="64"/>
      <c r="AC79" s="64"/>
      <c r="AD79" s="64"/>
      <c r="AE79" s="61" t="s">
        <v>81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59">
        <v>0</v>
      </c>
      <c r="AP79" s="59"/>
      <c r="AQ79" s="59"/>
      <c r="AR79" s="59"/>
      <c r="AS79" s="59"/>
      <c r="AT79" s="59"/>
      <c r="AU79" s="59"/>
      <c r="AV79" s="59"/>
      <c r="AW79" s="59">
        <v>0</v>
      </c>
      <c r="AX79" s="59"/>
      <c r="AY79" s="59"/>
      <c r="AZ79" s="59"/>
      <c r="BA79" s="59"/>
      <c r="BB79" s="59"/>
      <c r="BC79" s="59"/>
      <c r="BD79" s="59"/>
      <c r="BE79" s="59">
        <f t="shared" si="0"/>
        <v>0</v>
      </c>
      <c r="BF79" s="59"/>
      <c r="BG79" s="59"/>
      <c r="BH79" s="59"/>
      <c r="BI79" s="59"/>
      <c r="BJ79" s="59"/>
      <c r="BK79" s="59"/>
      <c r="BL79" s="59"/>
    </row>
    <row r="80" spans="1:79" ht="12.75" customHeight="1">
      <c r="A80" s="60"/>
      <c r="B80" s="60"/>
      <c r="C80" s="60"/>
      <c r="D80" s="60"/>
      <c r="E80" s="60"/>
      <c r="F80" s="60"/>
      <c r="G80" s="61" t="s">
        <v>246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4" t="s">
        <v>72</v>
      </c>
      <c r="AA80" s="64"/>
      <c r="AB80" s="64"/>
      <c r="AC80" s="64"/>
      <c r="AD80" s="64"/>
      <c r="AE80" s="61" t="s">
        <v>81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59">
        <v>0</v>
      </c>
      <c r="AP80" s="59"/>
      <c r="AQ80" s="59"/>
      <c r="AR80" s="59"/>
      <c r="AS80" s="59"/>
      <c r="AT80" s="59"/>
      <c r="AU80" s="59"/>
      <c r="AV80" s="59"/>
      <c r="AW80" s="59">
        <v>0</v>
      </c>
      <c r="AX80" s="59"/>
      <c r="AY80" s="59"/>
      <c r="AZ80" s="59"/>
      <c r="BA80" s="59"/>
      <c r="BB80" s="59"/>
      <c r="BC80" s="59"/>
      <c r="BD80" s="59"/>
      <c r="BE80" s="59">
        <f t="shared" si="0"/>
        <v>0</v>
      </c>
      <c r="BF80" s="59"/>
      <c r="BG80" s="59"/>
      <c r="BH80" s="59"/>
      <c r="BI80" s="59"/>
      <c r="BJ80" s="59"/>
      <c r="BK80" s="59"/>
      <c r="BL80" s="59"/>
    </row>
    <row r="81" spans="1:64" ht="25.5" customHeight="1">
      <c r="A81" s="60"/>
      <c r="B81" s="60"/>
      <c r="C81" s="60"/>
      <c r="D81" s="60"/>
      <c r="E81" s="60"/>
      <c r="F81" s="60"/>
      <c r="G81" s="61" t="s">
        <v>247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72</v>
      </c>
      <c r="AA81" s="64"/>
      <c r="AB81" s="64"/>
      <c r="AC81" s="64"/>
      <c r="AD81" s="64"/>
      <c r="AE81" s="61" t="s">
        <v>81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59">
        <v>257.928</v>
      </c>
      <c r="AP81" s="59"/>
      <c r="AQ81" s="59"/>
      <c r="AR81" s="59"/>
      <c r="AS81" s="59"/>
      <c r="AT81" s="59"/>
      <c r="AU81" s="59"/>
      <c r="AV81" s="59"/>
      <c r="AW81" s="59">
        <v>0</v>
      </c>
      <c r="AX81" s="59"/>
      <c r="AY81" s="59"/>
      <c r="AZ81" s="59"/>
      <c r="BA81" s="59"/>
      <c r="BB81" s="59"/>
      <c r="BC81" s="59"/>
      <c r="BD81" s="59"/>
      <c r="BE81" s="59">
        <f t="shared" si="0"/>
        <v>257.928</v>
      </c>
      <c r="BF81" s="59"/>
      <c r="BG81" s="59"/>
      <c r="BH81" s="59"/>
      <c r="BI81" s="59"/>
      <c r="BJ81" s="59"/>
      <c r="BK81" s="59"/>
      <c r="BL81" s="59"/>
    </row>
    <row r="82" spans="1:64" ht="12.75" customHeight="1">
      <c r="A82" s="60"/>
      <c r="B82" s="60"/>
      <c r="C82" s="60"/>
      <c r="D82" s="60"/>
      <c r="E82" s="60"/>
      <c r="F82" s="60"/>
      <c r="G82" s="61" t="s">
        <v>248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 t="s">
        <v>72</v>
      </c>
      <c r="AA82" s="64"/>
      <c r="AB82" s="64"/>
      <c r="AC82" s="64"/>
      <c r="AD82" s="64"/>
      <c r="AE82" s="61" t="s">
        <v>81</v>
      </c>
      <c r="AF82" s="62"/>
      <c r="AG82" s="62"/>
      <c r="AH82" s="62"/>
      <c r="AI82" s="62"/>
      <c r="AJ82" s="62"/>
      <c r="AK82" s="62"/>
      <c r="AL82" s="62"/>
      <c r="AM82" s="62"/>
      <c r="AN82" s="63"/>
      <c r="AO82" s="59">
        <v>3.1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 t="shared" si="0"/>
        <v>3.1</v>
      </c>
      <c r="BF82" s="59"/>
      <c r="BG82" s="59"/>
      <c r="BH82" s="59"/>
      <c r="BI82" s="59"/>
      <c r="BJ82" s="59"/>
      <c r="BK82" s="59"/>
      <c r="BL82" s="59"/>
    </row>
    <row r="83" spans="1:64" ht="12.75" customHeight="1">
      <c r="A83" s="60"/>
      <c r="B83" s="60"/>
      <c r="C83" s="60"/>
      <c r="D83" s="60"/>
      <c r="E83" s="60"/>
      <c r="F83" s="60"/>
      <c r="G83" s="61" t="s">
        <v>223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72</v>
      </c>
      <c r="AA83" s="64"/>
      <c r="AB83" s="64"/>
      <c r="AC83" s="64"/>
      <c r="AD83" s="64"/>
      <c r="AE83" s="61" t="s">
        <v>81</v>
      </c>
      <c r="AF83" s="62"/>
      <c r="AG83" s="62"/>
      <c r="AH83" s="62"/>
      <c r="AI83" s="62"/>
      <c r="AJ83" s="62"/>
      <c r="AK83" s="62"/>
      <c r="AL83" s="62"/>
      <c r="AM83" s="62"/>
      <c r="AN83" s="63"/>
      <c r="AO83" s="59">
        <v>202.185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202.185</v>
      </c>
      <c r="BF83" s="59"/>
      <c r="BG83" s="59"/>
      <c r="BH83" s="59"/>
      <c r="BI83" s="59"/>
      <c r="BJ83" s="59"/>
      <c r="BK83" s="59"/>
      <c r="BL83" s="59"/>
    </row>
    <row r="84" spans="1:64" ht="12.75" customHeight="1" thickBot="1">
      <c r="A84" s="79"/>
      <c r="B84" s="79"/>
      <c r="C84" s="79"/>
      <c r="D84" s="79"/>
      <c r="E84" s="79"/>
      <c r="F84" s="79"/>
      <c r="G84" s="80" t="s">
        <v>161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2"/>
      <c r="Z84" s="83" t="s">
        <v>72</v>
      </c>
      <c r="AA84" s="83"/>
      <c r="AB84" s="83"/>
      <c r="AC84" s="83"/>
      <c r="AD84" s="83"/>
      <c r="AE84" s="80" t="s">
        <v>81</v>
      </c>
      <c r="AF84" s="81"/>
      <c r="AG84" s="81"/>
      <c r="AH84" s="81"/>
      <c r="AI84" s="81"/>
      <c r="AJ84" s="81"/>
      <c r="AK84" s="81"/>
      <c r="AL84" s="81"/>
      <c r="AM84" s="81"/>
      <c r="AN84" s="82"/>
      <c r="AO84" s="84">
        <v>50.844000000000001</v>
      </c>
      <c r="AP84" s="84"/>
      <c r="AQ84" s="84"/>
      <c r="AR84" s="84"/>
      <c r="AS84" s="84"/>
      <c r="AT84" s="84"/>
      <c r="AU84" s="84"/>
      <c r="AV84" s="84"/>
      <c r="AW84" s="84">
        <v>0</v>
      </c>
      <c r="AX84" s="84"/>
      <c r="AY84" s="84"/>
      <c r="AZ84" s="84"/>
      <c r="BA84" s="84"/>
      <c r="BB84" s="84"/>
      <c r="BC84" s="84"/>
      <c r="BD84" s="84"/>
      <c r="BE84" s="84">
        <f t="shared" si="0"/>
        <v>50.844000000000001</v>
      </c>
      <c r="BF84" s="84"/>
      <c r="BG84" s="84"/>
      <c r="BH84" s="84"/>
      <c r="BI84" s="84"/>
      <c r="BJ84" s="84"/>
      <c r="BK84" s="84"/>
      <c r="BL84" s="84"/>
    </row>
    <row r="85" spans="1:64" s="4" customFormat="1" ht="18.75" customHeight="1" thickBot="1">
      <c r="A85" s="73">
        <v>0</v>
      </c>
      <c r="B85" s="74"/>
      <c r="C85" s="74"/>
      <c r="D85" s="74"/>
      <c r="E85" s="74"/>
      <c r="F85" s="74"/>
      <c r="G85" s="75" t="s">
        <v>75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7"/>
      <c r="Z85" s="78"/>
      <c r="AA85" s="78"/>
      <c r="AB85" s="78"/>
      <c r="AC85" s="78"/>
      <c r="AD85" s="78"/>
      <c r="AE85" s="75"/>
      <c r="AF85" s="76"/>
      <c r="AG85" s="76"/>
      <c r="AH85" s="76"/>
      <c r="AI85" s="76"/>
      <c r="AJ85" s="76"/>
      <c r="AK85" s="76"/>
      <c r="AL85" s="76"/>
      <c r="AM85" s="76"/>
      <c r="AN85" s="77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>
        <f t="shared" si="0"/>
        <v>0</v>
      </c>
      <c r="BF85" s="65"/>
      <c r="BG85" s="65"/>
      <c r="BH85" s="65"/>
      <c r="BI85" s="65"/>
      <c r="BJ85" s="65"/>
      <c r="BK85" s="65"/>
      <c r="BL85" s="66"/>
    </row>
    <row r="86" spans="1:64" ht="51" hidden="1" customHeight="1">
      <c r="A86" s="67">
        <v>2</v>
      </c>
      <c r="B86" s="67"/>
      <c r="C86" s="67"/>
      <c r="D86" s="67"/>
      <c r="E86" s="67"/>
      <c r="F86" s="67"/>
      <c r="G86" s="68" t="s">
        <v>249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70"/>
      <c r="Z86" s="71" t="s">
        <v>137</v>
      </c>
      <c r="AA86" s="71"/>
      <c r="AB86" s="71"/>
      <c r="AC86" s="71"/>
      <c r="AD86" s="71"/>
      <c r="AE86" s="68" t="s">
        <v>250</v>
      </c>
      <c r="AF86" s="69"/>
      <c r="AG86" s="69"/>
      <c r="AH86" s="69"/>
      <c r="AI86" s="69"/>
      <c r="AJ86" s="69"/>
      <c r="AK86" s="69"/>
      <c r="AL86" s="69"/>
      <c r="AM86" s="69"/>
      <c r="AN86" s="70"/>
      <c r="AO86" s="72">
        <v>1147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f t="shared" si="0"/>
        <v>1147</v>
      </c>
      <c r="BF86" s="72"/>
      <c r="BG86" s="72"/>
      <c r="BH86" s="72"/>
      <c r="BI86" s="72"/>
      <c r="BJ86" s="72"/>
      <c r="BK86" s="72"/>
      <c r="BL86" s="72"/>
    </row>
    <row r="87" spans="1:64" ht="51" customHeight="1">
      <c r="A87" s="60"/>
      <c r="B87" s="60"/>
      <c r="C87" s="60"/>
      <c r="D87" s="60"/>
      <c r="E87" s="60"/>
      <c r="F87" s="60"/>
      <c r="G87" s="61" t="s">
        <v>393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 t="s">
        <v>137</v>
      </c>
      <c r="AA87" s="64"/>
      <c r="AB87" s="64"/>
      <c r="AC87" s="64"/>
      <c r="AD87" s="64"/>
      <c r="AE87" s="61" t="s">
        <v>394</v>
      </c>
      <c r="AF87" s="62"/>
      <c r="AG87" s="62"/>
      <c r="AH87" s="62"/>
      <c r="AI87" s="62"/>
      <c r="AJ87" s="62"/>
      <c r="AK87" s="62"/>
      <c r="AL87" s="62"/>
      <c r="AM87" s="62"/>
      <c r="AN87" s="63"/>
      <c r="AO87" s="59">
        <v>1145</v>
      </c>
      <c r="AP87" s="59"/>
      <c r="AQ87" s="59"/>
      <c r="AR87" s="59"/>
      <c r="AS87" s="59"/>
      <c r="AT87" s="59"/>
      <c r="AU87" s="59"/>
      <c r="AV87" s="59"/>
      <c r="AW87" s="59">
        <v>0</v>
      </c>
      <c r="AX87" s="59"/>
      <c r="AY87" s="59"/>
      <c r="AZ87" s="59"/>
      <c r="BA87" s="59"/>
      <c r="BB87" s="59"/>
      <c r="BC87" s="59"/>
      <c r="BD87" s="59"/>
      <c r="BE87" s="59">
        <f t="shared" si="0"/>
        <v>1145</v>
      </c>
      <c r="BF87" s="59"/>
      <c r="BG87" s="59"/>
      <c r="BH87" s="59"/>
      <c r="BI87" s="59"/>
      <c r="BJ87" s="59"/>
      <c r="BK87" s="59"/>
      <c r="BL87" s="59"/>
    </row>
    <row r="88" spans="1:64" ht="15.75" customHeight="1">
      <c r="A88" s="60"/>
      <c r="B88" s="60"/>
      <c r="C88" s="60"/>
      <c r="D88" s="60"/>
      <c r="E88" s="60"/>
      <c r="F88" s="60"/>
      <c r="G88" s="61" t="s">
        <v>395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4" t="s">
        <v>137</v>
      </c>
      <c r="AA88" s="64"/>
      <c r="AB88" s="64"/>
      <c r="AC88" s="64"/>
      <c r="AD88" s="64"/>
      <c r="AE88" s="61" t="s">
        <v>81</v>
      </c>
      <c r="AF88" s="62"/>
      <c r="AG88" s="62"/>
      <c r="AH88" s="62"/>
      <c r="AI88" s="62"/>
      <c r="AJ88" s="62"/>
      <c r="AK88" s="62"/>
      <c r="AL88" s="62"/>
      <c r="AM88" s="62"/>
      <c r="AN88" s="63"/>
      <c r="AO88" s="59">
        <v>404</v>
      </c>
      <c r="AP88" s="59"/>
      <c r="AQ88" s="59"/>
      <c r="AR88" s="59"/>
      <c r="AS88" s="59"/>
      <c r="AT88" s="59"/>
      <c r="AU88" s="59"/>
      <c r="AV88" s="59"/>
      <c r="AW88" s="59">
        <v>0</v>
      </c>
      <c r="AX88" s="59"/>
      <c r="AY88" s="59"/>
      <c r="AZ88" s="59"/>
      <c r="BA88" s="59"/>
      <c r="BB88" s="59"/>
      <c r="BC88" s="59"/>
      <c r="BD88" s="59"/>
      <c r="BE88" s="59">
        <f t="shared" si="0"/>
        <v>404</v>
      </c>
      <c r="BF88" s="59"/>
      <c r="BG88" s="59"/>
      <c r="BH88" s="59"/>
      <c r="BI88" s="59"/>
      <c r="BJ88" s="59"/>
      <c r="BK88" s="59"/>
      <c r="BL88" s="59"/>
    </row>
    <row r="89" spans="1:64" ht="15" customHeight="1">
      <c r="A89" s="60"/>
      <c r="B89" s="60"/>
      <c r="C89" s="60"/>
      <c r="D89" s="60"/>
      <c r="E89" s="60"/>
      <c r="F89" s="60"/>
      <c r="G89" s="61" t="s">
        <v>396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4" t="s">
        <v>137</v>
      </c>
      <c r="AA89" s="64"/>
      <c r="AB89" s="64"/>
      <c r="AC89" s="64"/>
      <c r="AD89" s="64"/>
      <c r="AE89" s="61" t="s">
        <v>81</v>
      </c>
      <c r="AF89" s="62"/>
      <c r="AG89" s="62"/>
      <c r="AH89" s="62"/>
      <c r="AI89" s="62"/>
      <c r="AJ89" s="62"/>
      <c r="AK89" s="62"/>
      <c r="AL89" s="62"/>
      <c r="AM89" s="62"/>
      <c r="AN89" s="63"/>
      <c r="AO89" s="59">
        <v>741</v>
      </c>
      <c r="AP89" s="59"/>
      <c r="AQ89" s="59"/>
      <c r="AR89" s="59"/>
      <c r="AS89" s="59"/>
      <c r="AT89" s="59"/>
      <c r="AU89" s="59"/>
      <c r="AV89" s="59"/>
      <c r="AW89" s="59">
        <v>0</v>
      </c>
      <c r="AX89" s="59"/>
      <c r="AY89" s="59"/>
      <c r="AZ89" s="59"/>
      <c r="BA89" s="59"/>
      <c r="BB89" s="59"/>
      <c r="BC89" s="59"/>
      <c r="BD89" s="59"/>
      <c r="BE89" s="59">
        <f t="shared" si="0"/>
        <v>741</v>
      </c>
      <c r="BF89" s="59"/>
      <c r="BG89" s="59"/>
      <c r="BH89" s="59"/>
      <c r="BI89" s="59"/>
      <c r="BJ89" s="59"/>
      <c r="BK89" s="59"/>
      <c r="BL89" s="59"/>
    </row>
    <row r="90" spans="1:64" ht="15" customHeight="1">
      <c r="A90" s="60"/>
      <c r="B90" s="60"/>
      <c r="C90" s="60"/>
      <c r="D90" s="60"/>
      <c r="E90" s="60"/>
      <c r="F90" s="60"/>
      <c r="G90" s="61" t="s">
        <v>397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4" t="s">
        <v>137</v>
      </c>
      <c r="AA90" s="64"/>
      <c r="AB90" s="64"/>
      <c r="AC90" s="64"/>
      <c r="AD90" s="64"/>
      <c r="AE90" s="61" t="s">
        <v>81</v>
      </c>
      <c r="AF90" s="62"/>
      <c r="AG90" s="62"/>
      <c r="AH90" s="62"/>
      <c r="AI90" s="62"/>
      <c r="AJ90" s="62"/>
      <c r="AK90" s="62"/>
      <c r="AL90" s="62"/>
      <c r="AM90" s="62"/>
      <c r="AN90" s="63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64" ht="15" customHeight="1">
      <c r="A91" s="60"/>
      <c r="B91" s="60"/>
      <c r="C91" s="60"/>
      <c r="D91" s="60"/>
      <c r="E91" s="60"/>
      <c r="F91" s="60"/>
      <c r="G91" s="61" t="s">
        <v>398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4" t="s">
        <v>137</v>
      </c>
      <c r="AA91" s="64"/>
      <c r="AB91" s="64"/>
      <c r="AC91" s="64"/>
      <c r="AD91" s="64"/>
      <c r="AE91" s="61" t="s">
        <v>81</v>
      </c>
      <c r="AF91" s="62"/>
      <c r="AG91" s="62"/>
      <c r="AH91" s="62"/>
      <c r="AI91" s="62"/>
      <c r="AJ91" s="62"/>
      <c r="AK91" s="62"/>
      <c r="AL91" s="62"/>
      <c r="AM91" s="62"/>
      <c r="AN91" s="63"/>
      <c r="AO91" s="59">
        <v>710</v>
      </c>
      <c r="AP91" s="59"/>
      <c r="AQ91" s="59"/>
      <c r="AR91" s="59"/>
      <c r="AS91" s="59"/>
      <c r="AT91" s="59"/>
      <c r="AU91" s="59"/>
      <c r="AV91" s="59"/>
      <c r="AW91" s="59">
        <v>0</v>
      </c>
      <c r="AX91" s="59"/>
      <c r="AY91" s="59"/>
      <c r="AZ91" s="59"/>
      <c r="BA91" s="59"/>
      <c r="BB91" s="59"/>
      <c r="BC91" s="59"/>
      <c r="BD91" s="59"/>
      <c r="BE91" s="59">
        <f t="shared" ref="BE91:BE102" si="1">AO91+AW91</f>
        <v>710</v>
      </c>
      <c r="BF91" s="59"/>
      <c r="BG91" s="59"/>
      <c r="BH91" s="59"/>
      <c r="BI91" s="59"/>
      <c r="BJ91" s="59"/>
      <c r="BK91" s="59"/>
      <c r="BL91" s="59"/>
    </row>
    <row r="92" spans="1:64" ht="15" customHeight="1">
      <c r="A92" s="60"/>
      <c r="B92" s="60"/>
      <c r="C92" s="60"/>
      <c r="D92" s="60"/>
      <c r="E92" s="60"/>
      <c r="F92" s="60"/>
      <c r="G92" s="173" t="s">
        <v>399</v>
      </c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5"/>
      <c r="Z92" s="64" t="s">
        <v>137</v>
      </c>
      <c r="AA92" s="64"/>
      <c r="AB92" s="64"/>
      <c r="AC92" s="64"/>
      <c r="AD92" s="64"/>
      <c r="AE92" s="61" t="s">
        <v>81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59">
        <v>198</v>
      </c>
      <c r="AP92" s="59"/>
      <c r="AQ92" s="59"/>
      <c r="AR92" s="59"/>
      <c r="AS92" s="59"/>
      <c r="AT92" s="59"/>
      <c r="AU92" s="59"/>
      <c r="AV92" s="59"/>
      <c r="AW92" s="59">
        <v>0</v>
      </c>
      <c r="AX92" s="59"/>
      <c r="AY92" s="59"/>
      <c r="AZ92" s="59"/>
      <c r="BA92" s="59"/>
      <c r="BB92" s="59"/>
      <c r="BC92" s="59"/>
      <c r="BD92" s="59"/>
      <c r="BE92" s="59">
        <f t="shared" si="1"/>
        <v>198</v>
      </c>
      <c r="BF92" s="59"/>
      <c r="BG92" s="59"/>
      <c r="BH92" s="59"/>
      <c r="BI92" s="59"/>
      <c r="BJ92" s="59"/>
      <c r="BK92" s="59"/>
      <c r="BL92" s="59"/>
    </row>
    <row r="93" spans="1:64" ht="15" customHeight="1">
      <c r="A93" s="60"/>
      <c r="B93" s="60"/>
      <c r="C93" s="60"/>
      <c r="D93" s="60"/>
      <c r="E93" s="60"/>
      <c r="F93" s="60"/>
      <c r="G93" s="61" t="s">
        <v>396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64" t="s">
        <v>137</v>
      </c>
      <c r="AA93" s="64"/>
      <c r="AB93" s="64"/>
      <c r="AC93" s="64"/>
      <c r="AD93" s="64"/>
      <c r="AE93" s="61" t="s">
        <v>81</v>
      </c>
      <c r="AF93" s="62"/>
      <c r="AG93" s="62"/>
      <c r="AH93" s="62"/>
      <c r="AI93" s="62"/>
      <c r="AJ93" s="62"/>
      <c r="AK93" s="62"/>
      <c r="AL93" s="62"/>
      <c r="AM93" s="62"/>
      <c r="AN93" s="63"/>
      <c r="AO93" s="59">
        <v>512</v>
      </c>
      <c r="AP93" s="59"/>
      <c r="AQ93" s="59"/>
      <c r="AR93" s="59"/>
      <c r="AS93" s="59"/>
      <c r="AT93" s="59"/>
      <c r="AU93" s="59"/>
      <c r="AV93" s="59"/>
      <c r="AW93" s="59">
        <v>0</v>
      </c>
      <c r="AX93" s="59"/>
      <c r="AY93" s="59"/>
      <c r="AZ93" s="59"/>
      <c r="BA93" s="59"/>
      <c r="BB93" s="59"/>
      <c r="BC93" s="59"/>
      <c r="BD93" s="59"/>
      <c r="BE93" s="59">
        <f t="shared" si="1"/>
        <v>512</v>
      </c>
      <c r="BF93" s="59"/>
      <c r="BG93" s="59"/>
      <c r="BH93" s="59"/>
      <c r="BI93" s="59"/>
      <c r="BJ93" s="59"/>
      <c r="BK93" s="59"/>
      <c r="BL93" s="59"/>
    </row>
    <row r="94" spans="1:64" ht="15" customHeight="1">
      <c r="A94" s="60"/>
      <c r="B94" s="60"/>
      <c r="C94" s="60"/>
      <c r="D94" s="60"/>
      <c r="E94" s="60"/>
      <c r="F94" s="60"/>
      <c r="G94" s="61" t="s">
        <v>400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4" t="s">
        <v>137</v>
      </c>
      <c r="AA94" s="64"/>
      <c r="AB94" s="64"/>
      <c r="AC94" s="64"/>
      <c r="AD94" s="64"/>
      <c r="AE94" s="61" t="s">
        <v>81</v>
      </c>
      <c r="AF94" s="62"/>
      <c r="AG94" s="62"/>
      <c r="AH94" s="62"/>
      <c r="AI94" s="62"/>
      <c r="AJ94" s="62"/>
      <c r="AK94" s="62"/>
      <c r="AL94" s="62"/>
      <c r="AM94" s="62"/>
      <c r="AN94" s="63"/>
      <c r="AO94" s="59">
        <v>74</v>
      </c>
      <c r="AP94" s="59"/>
      <c r="AQ94" s="59"/>
      <c r="AR94" s="59"/>
      <c r="AS94" s="59"/>
      <c r="AT94" s="59"/>
      <c r="AU94" s="59"/>
      <c r="AV94" s="59"/>
      <c r="AW94" s="59">
        <v>0</v>
      </c>
      <c r="AX94" s="59"/>
      <c r="AY94" s="59"/>
      <c r="AZ94" s="59"/>
      <c r="BA94" s="59"/>
      <c r="BB94" s="59"/>
      <c r="BC94" s="59"/>
      <c r="BD94" s="59"/>
      <c r="BE94" s="59">
        <f t="shared" si="1"/>
        <v>74</v>
      </c>
      <c r="BF94" s="59"/>
      <c r="BG94" s="59"/>
      <c r="BH94" s="59"/>
      <c r="BI94" s="59"/>
      <c r="BJ94" s="59"/>
      <c r="BK94" s="59"/>
      <c r="BL94" s="59"/>
    </row>
    <row r="95" spans="1:64" ht="14.25" customHeight="1">
      <c r="A95" s="134"/>
      <c r="B95" s="135"/>
      <c r="C95" s="135"/>
      <c r="D95" s="135"/>
      <c r="E95" s="135"/>
      <c r="F95" s="136"/>
      <c r="G95" s="61" t="s">
        <v>401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64" t="s">
        <v>137</v>
      </c>
      <c r="AA95" s="64"/>
      <c r="AB95" s="64"/>
      <c r="AC95" s="64"/>
      <c r="AD95" s="64"/>
      <c r="AE95" s="61" t="s">
        <v>81</v>
      </c>
      <c r="AF95" s="62"/>
      <c r="AG95" s="62"/>
      <c r="AH95" s="62"/>
      <c r="AI95" s="62"/>
      <c r="AJ95" s="62"/>
      <c r="AK95" s="62"/>
      <c r="AL95" s="62"/>
      <c r="AM95" s="62"/>
      <c r="AN95" s="63"/>
      <c r="AO95" s="59">
        <v>45</v>
      </c>
      <c r="AP95" s="59"/>
      <c r="AQ95" s="59"/>
      <c r="AR95" s="59"/>
      <c r="AS95" s="59"/>
      <c r="AT95" s="59"/>
      <c r="AU95" s="59"/>
      <c r="AV95" s="59"/>
      <c r="AW95" s="59">
        <v>0</v>
      </c>
      <c r="AX95" s="59"/>
      <c r="AY95" s="59"/>
      <c r="AZ95" s="59"/>
      <c r="BA95" s="59"/>
      <c r="BB95" s="59"/>
      <c r="BC95" s="59"/>
      <c r="BD95" s="59"/>
      <c r="BE95" s="59">
        <f t="shared" si="1"/>
        <v>45</v>
      </c>
      <c r="BF95" s="59"/>
      <c r="BG95" s="59"/>
      <c r="BH95" s="59"/>
      <c r="BI95" s="59"/>
      <c r="BJ95" s="59"/>
      <c r="BK95" s="59"/>
      <c r="BL95" s="59"/>
    </row>
    <row r="96" spans="1:64" ht="15" customHeight="1">
      <c r="A96" s="134"/>
      <c r="B96" s="135"/>
      <c r="C96" s="135"/>
      <c r="D96" s="135"/>
      <c r="E96" s="135"/>
      <c r="F96" s="136"/>
      <c r="G96" s="61" t="s">
        <v>402</v>
      </c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7"/>
      <c r="Z96" s="64" t="s">
        <v>137</v>
      </c>
      <c r="AA96" s="64"/>
      <c r="AB96" s="64"/>
      <c r="AC96" s="64"/>
      <c r="AD96" s="64"/>
      <c r="AE96" s="61" t="s">
        <v>81</v>
      </c>
      <c r="AF96" s="62"/>
      <c r="AG96" s="62"/>
      <c r="AH96" s="62"/>
      <c r="AI96" s="62"/>
      <c r="AJ96" s="62"/>
      <c r="AK96" s="62"/>
      <c r="AL96" s="62"/>
      <c r="AM96" s="62"/>
      <c r="AN96" s="63"/>
      <c r="AO96" s="59">
        <v>29</v>
      </c>
      <c r="AP96" s="59"/>
      <c r="AQ96" s="59"/>
      <c r="AR96" s="59"/>
      <c r="AS96" s="59"/>
      <c r="AT96" s="59"/>
      <c r="AU96" s="59"/>
      <c r="AV96" s="59"/>
      <c r="AW96" s="59">
        <v>0</v>
      </c>
      <c r="AX96" s="59"/>
      <c r="AY96" s="59"/>
      <c r="AZ96" s="59"/>
      <c r="BA96" s="59"/>
      <c r="BB96" s="59"/>
      <c r="BC96" s="59"/>
      <c r="BD96" s="59"/>
      <c r="BE96" s="59">
        <f t="shared" si="1"/>
        <v>29</v>
      </c>
      <c r="BF96" s="59"/>
      <c r="BG96" s="59"/>
      <c r="BH96" s="59"/>
      <c r="BI96" s="59"/>
      <c r="BJ96" s="59"/>
      <c r="BK96" s="59"/>
      <c r="BL96" s="59"/>
    </row>
    <row r="97" spans="1:64" ht="15" customHeight="1">
      <c r="A97" s="60"/>
      <c r="B97" s="60"/>
      <c r="C97" s="60"/>
      <c r="D97" s="60"/>
      <c r="E97" s="60"/>
      <c r="F97" s="60"/>
      <c r="G97" s="61" t="s">
        <v>403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4" t="s">
        <v>137</v>
      </c>
      <c r="AA97" s="64"/>
      <c r="AB97" s="64"/>
      <c r="AC97" s="64"/>
      <c r="AD97" s="64"/>
      <c r="AE97" s="61" t="s">
        <v>81</v>
      </c>
      <c r="AF97" s="62"/>
      <c r="AG97" s="62"/>
      <c r="AH97" s="62"/>
      <c r="AI97" s="62"/>
      <c r="AJ97" s="62"/>
      <c r="AK97" s="62"/>
      <c r="AL97" s="62"/>
      <c r="AM97" s="62"/>
      <c r="AN97" s="63"/>
      <c r="AO97" s="59">
        <v>230</v>
      </c>
      <c r="AP97" s="59"/>
      <c r="AQ97" s="59"/>
      <c r="AR97" s="59"/>
      <c r="AS97" s="59"/>
      <c r="AT97" s="59"/>
      <c r="AU97" s="59"/>
      <c r="AV97" s="59"/>
      <c r="AW97" s="59">
        <v>0</v>
      </c>
      <c r="AX97" s="59"/>
      <c r="AY97" s="59"/>
      <c r="AZ97" s="59"/>
      <c r="BA97" s="59"/>
      <c r="BB97" s="59"/>
      <c r="BC97" s="59"/>
      <c r="BD97" s="59"/>
      <c r="BE97" s="59">
        <f t="shared" si="1"/>
        <v>230</v>
      </c>
      <c r="BF97" s="59"/>
      <c r="BG97" s="59"/>
      <c r="BH97" s="59"/>
      <c r="BI97" s="59"/>
      <c r="BJ97" s="59"/>
      <c r="BK97" s="59"/>
      <c r="BL97" s="59"/>
    </row>
    <row r="98" spans="1:64" ht="15" customHeight="1">
      <c r="A98" s="134"/>
      <c r="B98" s="135"/>
      <c r="C98" s="135"/>
      <c r="D98" s="135"/>
      <c r="E98" s="135"/>
      <c r="F98" s="136"/>
      <c r="G98" s="61" t="s">
        <v>399</v>
      </c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7"/>
      <c r="Z98" s="64" t="s">
        <v>137</v>
      </c>
      <c r="AA98" s="64"/>
      <c r="AB98" s="64"/>
      <c r="AC98" s="64"/>
      <c r="AD98" s="64"/>
      <c r="AE98" s="61" t="s">
        <v>81</v>
      </c>
      <c r="AF98" s="62"/>
      <c r="AG98" s="62"/>
      <c r="AH98" s="62"/>
      <c r="AI98" s="62"/>
      <c r="AJ98" s="62"/>
      <c r="AK98" s="62"/>
      <c r="AL98" s="62"/>
      <c r="AM98" s="62"/>
      <c r="AN98" s="63"/>
      <c r="AO98" s="59">
        <v>103</v>
      </c>
      <c r="AP98" s="59"/>
      <c r="AQ98" s="59"/>
      <c r="AR98" s="59"/>
      <c r="AS98" s="59"/>
      <c r="AT98" s="59"/>
      <c r="AU98" s="59"/>
      <c r="AV98" s="59"/>
      <c r="AW98" s="59">
        <v>0</v>
      </c>
      <c r="AX98" s="59"/>
      <c r="AY98" s="59"/>
      <c r="AZ98" s="59"/>
      <c r="BA98" s="59"/>
      <c r="BB98" s="59"/>
      <c r="BC98" s="59"/>
      <c r="BD98" s="59"/>
      <c r="BE98" s="59">
        <f t="shared" si="1"/>
        <v>103</v>
      </c>
      <c r="BF98" s="59"/>
      <c r="BG98" s="59"/>
      <c r="BH98" s="59"/>
      <c r="BI98" s="59"/>
      <c r="BJ98" s="59"/>
      <c r="BK98" s="59"/>
      <c r="BL98" s="59"/>
    </row>
    <row r="99" spans="1:64" ht="15" customHeight="1">
      <c r="A99" s="134"/>
      <c r="B99" s="135"/>
      <c r="C99" s="135"/>
      <c r="D99" s="135"/>
      <c r="E99" s="135"/>
      <c r="F99" s="136"/>
      <c r="G99" s="61" t="s">
        <v>396</v>
      </c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7"/>
      <c r="Z99" s="64" t="s">
        <v>137</v>
      </c>
      <c r="AA99" s="64"/>
      <c r="AB99" s="64"/>
      <c r="AC99" s="64"/>
      <c r="AD99" s="64"/>
      <c r="AE99" s="61" t="s">
        <v>81</v>
      </c>
      <c r="AF99" s="62"/>
      <c r="AG99" s="62"/>
      <c r="AH99" s="62"/>
      <c r="AI99" s="62"/>
      <c r="AJ99" s="62"/>
      <c r="AK99" s="62"/>
      <c r="AL99" s="62"/>
      <c r="AM99" s="62"/>
      <c r="AN99" s="63"/>
      <c r="AO99" s="59">
        <v>127</v>
      </c>
      <c r="AP99" s="59"/>
      <c r="AQ99" s="59"/>
      <c r="AR99" s="59"/>
      <c r="AS99" s="59"/>
      <c r="AT99" s="59"/>
      <c r="AU99" s="59"/>
      <c r="AV99" s="59"/>
      <c r="AW99" s="59">
        <v>0</v>
      </c>
      <c r="AX99" s="59"/>
      <c r="AY99" s="59"/>
      <c r="AZ99" s="59"/>
      <c r="BA99" s="59"/>
      <c r="BB99" s="59"/>
      <c r="BC99" s="59"/>
      <c r="BD99" s="59"/>
      <c r="BE99" s="59">
        <f t="shared" si="1"/>
        <v>127</v>
      </c>
      <c r="BF99" s="59"/>
      <c r="BG99" s="59"/>
      <c r="BH99" s="59"/>
      <c r="BI99" s="59"/>
      <c r="BJ99" s="59"/>
      <c r="BK99" s="59"/>
      <c r="BL99" s="59"/>
    </row>
    <row r="100" spans="1:64" ht="15" customHeight="1">
      <c r="A100" s="60"/>
      <c r="B100" s="60"/>
      <c r="C100" s="60"/>
      <c r="D100" s="60"/>
      <c r="E100" s="60"/>
      <c r="F100" s="60"/>
      <c r="G100" s="61" t="s">
        <v>404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4" t="s">
        <v>137</v>
      </c>
      <c r="AA100" s="64"/>
      <c r="AB100" s="64"/>
      <c r="AC100" s="64"/>
      <c r="AD100" s="64"/>
      <c r="AE100" s="61" t="s">
        <v>81</v>
      </c>
      <c r="AF100" s="62"/>
      <c r="AG100" s="62"/>
      <c r="AH100" s="62"/>
      <c r="AI100" s="62"/>
      <c r="AJ100" s="62"/>
      <c r="AK100" s="62"/>
      <c r="AL100" s="62"/>
      <c r="AM100" s="62"/>
      <c r="AN100" s="63"/>
      <c r="AO100" s="59">
        <v>168</v>
      </c>
      <c r="AP100" s="59"/>
      <c r="AQ100" s="59"/>
      <c r="AR100" s="59"/>
      <c r="AS100" s="59"/>
      <c r="AT100" s="59"/>
      <c r="AU100" s="59"/>
      <c r="AV100" s="59"/>
      <c r="AW100" s="59">
        <v>0</v>
      </c>
      <c r="AX100" s="59"/>
      <c r="AY100" s="59"/>
      <c r="AZ100" s="59"/>
      <c r="BA100" s="59"/>
      <c r="BB100" s="59"/>
      <c r="BC100" s="59"/>
      <c r="BD100" s="59"/>
      <c r="BE100" s="59">
        <f t="shared" si="1"/>
        <v>168</v>
      </c>
      <c r="BF100" s="59"/>
      <c r="BG100" s="59"/>
      <c r="BH100" s="59"/>
      <c r="BI100" s="59"/>
      <c r="BJ100" s="59"/>
      <c r="BK100" s="59"/>
      <c r="BL100" s="59"/>
    </row>
    <row r="101" spans="1:64" ht="15" customHeight="1">
      <c r="A101" s="60"/>
      <c r="B101" s="60"/>
      <c r="C101" s="60"/>
      <c r="D101" s="60"/>
      <c r="E101" s="60"/>
      <c r="F101" s="60"/>
      <c r="G101" s="61" t="s">
        <v>395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4" t="s">
        <v>137</v>
      </c>
      <c r="AA101" s="64"/>
      <c r="AB101" s="64"/>
      <c r="AC101" s="64"/>
      <c r="AD101" s="64"/>
      <c r="AE101" s="61" t="s">
        <v>81</v>
      </c>
      <c r="AF101" s="62"/>
      <c r="AG101" s="62"/>
      <c r="AH101" s="62"/>
      <c r="AI101" s="62"/>
      <c r="AJ101" s="62"/>
      <c r="AK101" s="62"/>
      <c r="AL101" s="62"/>
      <c r="AM101" s="62"/>
      <c r="AN101" s="63"/>
      <c r="AO101" s="59">
        <v>95</v>
      </c>
      <c r="AP101" s="59"/>
      <c r="AQ101" s="59"/>
      <c r="AR101" s="59"/>
      <c r="AS101" s="59"/>
      <c r="AT101" s="59"/>
      <c r="AU101" s="59"/>
      <c r="AV101" s="59"/>
      <c r="AW101" s="59">
        <v>0</v>
      </c>
      <c r="AX101" s="59"/>
      <c r="AY101" s="59"/>
      <c r="AZ101" s="59"/>
      <c r="BA101" s="59"/>
      <c r="BB101" s="59"/>
      <c r="BC101" s="59"/>
      <c r="BD101" s="59"/>
      <c r="BE101" s="59">
        <f t="shared" si="1"/>
        <v>95</v>
      </c>
      <c r="BF101" s="59"/>
      <c r="BG101" s="59"/>
      <c r="BH101" s="59"/>
      <c r="BI101" s="59"/>
      <c r="BJ101" s="59"/>
      <c r="BK101" s="59"/>
      <c r="BL101" s="59"/>
    </row>
    <row r="102" spans="1:64" ht="15" customHeight="1">
      <c r="A102" s="60"/>
      <c r="B102" s="60"/>
      <c r="C102" s="60"/>
      <c r="D102" s="60"/>
      <c r="E102" s="60"/>
      <c r="F102" s="60"/>
      <c r="G102" s="49" t="s">
        <v>396</v>
      </c>
      <c r="H102" s="50"/>
      <c r="I102" s="50"/>
      <c r="J102" s="50"/>
      <c r="K102" s="50"/>
      <c r="L102" s="178" t="s">
        <v>402</v>
      </c>
      <c r="M102" s="178"/>
      <c r="N102" s="178"/>
      <c r="O102" s="178"/>
      <c r="P102" s="178"/>
      <c r="Q102" s="178"/>
      <c r="R102" s="178"/>
      <c r="S102" s="178"/>
      <c r="T102" s="50"/>
      <c r="U102" s="50"/>
      <c r="V102" s="50"/>
      <c r="W102" s="50"/>
      <c r="X102" s="50"/>
      <c r="Y102" s="51"/>
      <c r="Z102" s="64" t="s">
        <v>137</v>
      </c>
      <c r="AA102" s="64"/>
      <c r="AB102" s="64"/>
      <c r="AC102" s="64"/>
      <c r="AD102" s="64"/>
      <c r="AE102" s="61" t="s">
        <v>81</v>
      </c>
      <c r="AF102" s="62"/>
      <c r="AG102" s="62"/>
      <c r="AH102" s="62"/>
      <c r="AI102" s="62"/>
      <c r="AJ102" s="62"/>
      <c r="AK102" s="62"/>
      <c r="AL102" s="62"/>
      <c r="AM102" s="62"/>
      <c r="AN102" s="63"/>
      <c r="AO102" s="59">
        <v>73</v>
      </c>
      <c r="AP102" s="59"/>
      <c r="AQ102" s="59"/>
      <c r="AR102" s="59"/>
      <c r="AS102" s="59"/>
      <c r="AT102" s="59"/>
      <c r="AU102" s="59"/>
      <c r="AV102" s="59"/>
      <c r="AW102" s="59">
        <v>0</v>
      </c>
      <c r="AX102" s="59"/>
      <c r="AY102" s="59"/>
      <c r="AZ102" s="59"/>
      <c r="BA102" s="59"/>
      <c r="BB102" s="59"/>
      <c r="BC102" s="59"/>
      <c r="BD102" s="59"/>
      <c r="BE102" s="59">
        <f t="shared" si="1"/>
        <v>73</v>
      </c>
      <c r="BF102" s="59"/>
      <c r="BG102" s="59"/>
      <c r="BH102" s="59"/>
      <c r="BI102" s="59"/>
      <c r="BJ102" s="59"/>
      <c r="BK102" s="59"/>
      <c r="BL102" s="59"/>
    </row>
    <row r="103" spans="1:64" ht="45.75" hidden="1" customHeight="1">
      <c r="A103" s="36"/>
      <c r="B103" s="36"/>
      <c r="C103" s="36"/>
      <c r="D103" s="36"/>
      <c r="E103" s="36"/>
      <c r="F103" s="36"/>
      <c r="G103" s="4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40"/>
      <c r="AA103" s="40"/>
      <c r="AB103" s="40"/>
      <c r="AC103" s="40"/>
      <c r="AD103" s="40"/>
      <c r="AE103" s="42"/>
      <c r="AF103" s="44"/>
      <c r="AG103" s="44"/>
      <c r="AH103" s="44"/>
      <c r="AI103" s="44"/>
      <c r="AJ103" s="44"/>
      <c r="AK103" s="44"/>
      <c r="AL103" s="44"/>
      <c r="AM103" s="44"/>
      <c r="AN103" s="45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64" ht="51" hidden="1" customHeight="1">
      <c r="A104" s="36"/>
      <c r="B104" s="36"/>
      <c r="C104" s="36"/>
      <c r="D104" s="36"/>
      <c r="E104" s="36"/>
      <c r="F104" s="36"/>
      <c r="G104" s="4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5"/>
      <c r="Z104" s="40"/>
      <c r="AA104" s="40"/>
      <c r="AB104" s="40"/>
      <c r="AC104" s="40"/>
      <c r="AD104" s="40"/>
      <c r="AE104" s="42"/>
      <c r="AF104" s="44"/>
      <c r="AG104" s="44"/>
      <c r="AH104" s="44"/>
      <c r="AI104" s="44"/>
      <c r="AJ104" s="44"/>
      <c r="AK104" s="44"/>
      <c r="AL104" s="44"/>
      <c r="AM104" s="44"/>
      <c r="AN104" s="45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</row>
    <row r="105" spans="1:64" ht="51" hidden="1" customHeight="1">
      <c r="A105" s="36"/>
      <c r="B105" s="36"/>
      <c r="C105" s="36"/>
      <c r="D105" s="36"/>
      <c r="E105" s="36"/>
      <c r="F105" s="36"/>
      <c r="G105" s="42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5"/>
      <c r="Z105" s="40"/>
      <c r="AA105" s="40"/>
      <c r="AB105" s="40"/>
      <c r="AC105" s="40"/>
      <c r="AD105" s="40"/>
      <c r="AE105" s="42"/>
      <c r="AF105" s="44"/>
      <c r="AG105" s="44"/>
      <c r="AH105" s="44"/>
      <c r="AI105" s="44"/>
      <c r="AJ105" s="44"/>
      <c r="AK105" s="44"/>
      <c r="AL105" s="44"/>
      <c r="AM105" s="44"/>
      <c r="AN105" s="45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6" spans="1:64" ht="51" hidden="1" customHeight="1">
      <c r="A106" s="36"/>
      <c r="B106" s="36"/>
      <c r="C106" s="36"/>
      <c r="D106" s="36"/>
      <c r="E106" s="36"/>
      <c r="F106" s="36"/>
      <c r="G106" s="4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5"/>
      <c r="Z106" s="40"/>
      <c r="AA106" s="40"/>
      <c r="AB106" s="40"/>
      <c r="AC106" s="40"/>
      <c r="AD106" s="40"/>
      <c r="AE106" s="42"/>
      <c r="AF106" s="44"/>
      <c r="AG106" s="44"/>
      <c r="AH106" s="44"/>
      <c r="AI106" s="44"/>
      <c r="AJ106" s="44"/>
      <c r="AK106" s="44"/>
      <c r="AL106" s="44"/>
      <c r="AM106" s="44"/>
      <c r="AN106" s="45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1:64" ht="51" hidden="1" customHeight="1">
      <c r="A107" s="36"/>
      <c r="B107" s="36"/>
      <c r="C107" s="36"/>
      <c r="D107" s="36"/>
      <c r="E107" s="36"/>
      <c r="F107" s="36"/>
      <c r="G107" s="4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5"/>
      <c r="Z107" s="40"/>
      <c r="AA107" s="40"/>
      <c r="AB107" s="40"/>
      <c r="AC107" s="40"/>
      <c r="AD107" s="40"/>
      <c r="AE107" s="42"/>
      <c r="AF107" s="44"/>
      <c r="AG107" s="44"/>
      <c r="AH107" s="44"/>
      <c r="AI107" s="44"/>
      <c r="AJ107" s="44"/>
      <c r="AK107" s="44"/>
      <c r="AL107" s="44"/>
      <c r="AM107" s="44"/>
      <c r="AN107" s="45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8" spans="1:64" ht="12.75" customHeight="1">
      <c r="A108" s="60"/>
      <c r="B108" s="60"/>
      <c r="C108" s="60"/>
      <c r="D108" s="60"/>
      <c r="E108" s="60"/>
      <c r="F108" s="60"/>
      <c r="G108" s="61" t="s">
        <v>251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3"/>
      <c r="Z108" s="64" t="s">
        <v>69</v>
      </c>
      <c r="AA108" s="64"/>
      <c r="AB108" s="64"/>
      <c r="AC108" s="64"/>
      <c r="AD108" s="64"/>
      <c r="AE108" s="61" t="s">
        <v>81</v>
      </c>
      <c r="AF108" s="62"/>
      <c r="AG108" s="62"/>
      <c r="AH108" s="62"/>
      <c r="AI108" s="62"/>
      <c r="AJ108" s="62"/>
      <c r="AK108" s="62"/>
      <c r="AL108" s="62"/>
      <c r="AM108" s="62"/>
      <c r="AN108" s="63"/>
      <c r="AO108" s="59">
        <v>0</v>
      </c>
      <c r="AP108" s="59"/>
      <c r="AQ108" s="59"/>
      <c r="AR108" s="59"/>
      <c r="AS108" s="59"/>
      <c r="AT108" s="59"/>
      <c r="AU108" s="59"/>
      <c r="AV108" s="59"/>
      <c r="AW108" s="59">
        <v>0</v>
      </c>
      <c r="AX108" s="59"/>
      <c r="AY108" s="59"/>
      <c r="AZ108" s="59"/>
      <c r="BA108" s="59"/>
      <c r="BB108" s="59"/>
      <c r="BC108" s="59"/>
      <c r="BD108" s="59"/>
      <c r="BE108" s="59">
        <f t="shared" si="0"/>
        <v>0</v>
      </c>
      <c r="BF108" s="59"/>
      <c r="BG108" s="59"/>
      <c r="BH108" s="59"/>
      <c r="BI108" s="59"/>
      <c r="BJ108" s="59"/>
      <c r="BK108" s="59"/>
      <c r="BL108" s="59"/>
    </row>
    <row r="109" spans="1:64" ht="12.75" customHeight="1">
      <c r="A109" s="60"/>
      <c r="B109" s="60"/>
      <c r="C109" s="60"/>
      <c r="D109" s="60"/>
      <c r="E109" s="60"/>
      <c r="F109" s="60"/>
      <c r="G109" s="61" t="s">
        <v>252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3"/>
      <c r="Z109" s="64"/>
      <c r="AA109" s="64"/>
      <c r="AB109" s="64"/>
      <c r="AC109" s="64"/>
      <c r="AD109" s="64"/>
      <c r="AE109" s="61"/>
      <c r="AF109" s="62"/>
      <c r="AG109" s="62"/>
      <c r="AH109" s="62"/>
      <c r="AI109" s="62"/>
      <c r="AJ109" s="62"/>
      <c r="AK109" s="62"/>
      <c r="AL109" s="62"/>
      <c r="AM109" s="62"/>
      <c r="AN109" s="63"/>
      <c r="AO109" s="59">
        <v>0</v>
      </c>
      <c r="AP109" s="59"/>
      <c r="AQ109" s="59"/>
      <c r="AR109" s="59"/>
      <c r="AS109" s="59"/>
      <c r="AT109" s="59"/>
      <c r="AU109" s="59"/>
      <c r="AV109" s="59"/>
      <c r="AW109" s="59">
        <v>0</v>
      </c>
      <c r="AX109" s="59"/>
      <c r="AY109" s="59"/>
      <c r="AZ109" s="59"/>
      <c r="BA109" s="59"/>
      <c r="BB109" s="59"/>
      <c r="BC109" s="59"/>
      <c r="BD109" s="59"/>
      <c r="BE109" s="59">
        <f t="shared" si="0"/>
        <v>0</v>
      </c>
      <c r="BF109" s="59"/>
      <c r="BG109" s="59"/>
      <c r="BH109" s="59"/>
      <c r="BI109" s="59"/>
      <c r="BJ109" s="59"/>
      <c r="BK109" s="59"/>
      <c r="BL109" s="59"/>
    </row>
    <row r="110" spans="1:64" ht="12.75" customHeight="1">
      <c r="A110" s="60"/>
      <c r="B110" s="60"/>
      <c r="C110" s="60"/>
      <c r="D110" s="60"/>
      <c r="E110" s="60"/>
      <c r="F110" s="60"/>
      <c r="G110" s="61" t="s">
        <v>248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3"/>
      <c r="Z110" s="64" t="s">
        <v>140</v>
      </c>
      <c r="AA110" s="64"/>
      <c r="AB110" s="64"/>
      <c r="AC110" s="64"/>
      <c r="AD110" s="64"/>
      <c r="AE110" s="61" t="s">
        <v>81</v>
      </c>
      <c r="AF110" s="62"/>
      <c r="AG110" s="62"/>
      <c r="AH110" s="62"/>
      <c r="AI110" s="62"/>
      <c r="AJ110" s="62"/>
      <c r="AK110" s="62"/>
      <c r="AL110" s="62"/>
      <c r="AM110" s="62"/>
      <c r="AN110" s="63"/>
      <c r="AO110" s="160">
        <v>7.4999999999999997E-2</v>
      </c>
      <c r="AP110" s="160"/>
      <c r="AQ110" s="160"/>
      <c r="AR110" s="160"/>
      <c r="AS110" s="160"/>
      <c r="AT110" s="160"/>
      <c r="AU110" s="160"/>
      <c r="AV110" s="160"/>
      <c r="AW110" s="160">
        <v>0</v>
      </c>
      <c r="AX110" s="160"/>
      <c r="AY110" s="160"/>
      <c r="AZ110" s="160"/>
      <c r="BA110" s="160"/>
      <c r="BB110" s="160"/>
      <c r="BC110" s="160"/>
      <c r="BD110" s="160"/>
      <c r="BE110" s="160">
        <f t="shared" si="0"/>
        <v>7.4999999999999997E-2</v>
      </c>
      <c r="BF110" s="160"/>
      <c r="BG110" s="160"/>
      <c r="BH110" s="160"/>
      <c r="BI110" s="160"/>
      <c r="BJ110" s="160"/>
      <c r="BK110" s="160"/>
      <c r="BL110" s="160"/>
    </row>
    <row r="111" spans="1:64" ht="12.75" customHeight="1">
      <c r="A111" s="60"/>
      <c r="B111" s="60"/>
      <c r="C111" s="60"/>
      <c r="D111" s="60"/>
      <c r="E111" s="60"/>
      <c r="F111" s="60"/>
      <c r="G111" s="61" t="s">
        <v>223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3"/>
      <c r="Z111" s="64" t="s">
        <v>142</v>
      </c>
      <c r="AA111" s="64"/>
      <c r="AB111" s="64"/>
      <c r="AC111" s="64"/>
      <c r="AD111" s="64"/>
      <c r="AE111" s="61" t="s">
        <v>81</v>
      </c>
      <c r="AF111" s="62"/>
      <c r="AG111" s="62"/>
      <c r="AH111" s="62"/>
      <c r="AI111" s="62"/>
      <c r="AJ111" s="62"/>
      <c r="AK111" s="62"/>
      <c r="AL111" s="62"/>
      <c r="AM111" s="62"/>
      <c r="AN111" s="63"/>
      <c r="AO111" s="160">
        <v>54.122999999999998</v>
      </c>
      <c r="AP111" s="160"/>
      <c r="AQ111" s="160"/>
      <c r="AR111" s="160"/>
      <c r="AS111" s="160"/>
      <c r="AT111" s="160"/>
      <c r="AU111" s="160"/>
      <c r="AV111" s="160"/>
      <c r="AW111" s="160">
        <v>0</v>
      </c>
      <c r="AX111" s="160"/>
      <c r="AY111" s="160"/>
      <c r="AZ111" s="160"/>
      <c r="BA111" s="160"/>
      <c r="BB111" s="160"/>
      <c r="BC111" s="160"/>
      <c r="BD111" s="160"/>
      <c r="BE111" s="160">
        <f t="shared" si="0"/>
        <v>54.122999999999998</v>
      </c>
      <c r="BF111" s="160"/>
      <c r="BG111" s="160"/>
      <c r="BH111" s="160"/>
      <c r="BI111" s="160"/>
      <c r="BJ111" s="160"/>
      <c r="BK111" s="160"/>
      <c r="BL111" s="160"/>
    </row>
    <row r="112" spans="1:64" ht="12.75" customHeight="1" thickBot="1">
      <c r="A112" s="79"/>
      <c r="B112" s="79"/>
      <c r="C112" s="79"/>
      <c r="D112" s="79"/>
      <c r="E112" s="79"/>
      <c r="F112" s="79"/>
      <c r="G112" s="80" t="s">
        <v>161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2"/>
      <c r="Z112" s="83" t="s">
        <v>140</v>
      </c>
      <c r="AA112" s="83"/>
      <c r="AB112" s="83"/>
      <c r="AC112" s="83"/>
      <c r="AD112" s="83"/>
      <c r="AE112" s="80" t="s">
        <v>81</v>
      </c>
      <c r="AF112" s="81"/>
      <c r="AG112" s="81"/>
      <c r="AH112" s="81"/>
      <c r="AI112" s="81"/>
      <c r="AJ112" s="81"/>
      <c r="AK112" s="81"/>
      <c r="AL112" s="81"/>
      <c r="AM112" s="81"/>
      <c r="AN112" s="82"/>
      <c r="AO112" s="169">
        <v>5.89</v>
      </c>
      <c r="AP112" s="169"/>
      <c r="AQ112" s="169"/>
      <c r="AR112" s="169"/>
      <c r="AS112" s="169"/>
      <c r="AT112" s="169"/>
      <c r="AU112" s="169"/>
      <c r="AV112" s="169"/>
      <c r="AW112" s="169">
        <v>0</v>
      </c>
      <c r="AX112" s="169"/>
      <c r="AY112" s="169"/>
      <c r="AZ112" s="169"/>
      <c r="BA112" s="169"/>
      <c r="BB112" s="169"/>
      <c r="BC112" s="169"/>
      <c r="BD112" s="169"/>
      <c r="BE112" s="169">
        <f t="shared" si="0"/>
        <v>5.89</v>
      </c>
      <c r="BF112" s="169"/>
      <c r="BG112" s="169"/>
      <c r="BH112" s="169"/>
      <c r="BI112" s="169"/>
      <c r="BJ112" s="169"/>
      <c r="BK112" s="169"/>
      <c r="BL112" s="169"/>
    </row>
    <row r="113" spans="1:64" s="4" customFormat="1" ht="18" customHeight="1" thickBot="1">
      <c r="A113" s="73">
        <v>0</v>
      </c>
      <c r="B113" s="74"/>
      <c r="C113" s="74"/>
      <c r="D113" s="74"/>
      <c r="E113" s="74"/>
      <c r="F113" s="74"/>
      <c r="G113" s="75" t="s">
        <v>85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7"/>
      <c r="Z113" s="78"/>
      <c r="AA113" s="78"/>
      <c r="AB113" s="78"/>
      <c r="AC113" s="78"/>
      <c r="AD113" s="78"/>
      <c r="AE113" s="75"/>
      <c r="AF113" s="76"/>
      <c r="AG113" s="76"/>
      <c r="AH113" s="76"/>
      <c r="AI113" s="76"/>
      <c r="AJ113" s="76"/>
      <c r="AK113" s="76"/>
      <c r="AL113" s="76"/>
      <c r="AM113" s="76"/>
      <c r="AN113" s="77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>
        <f t="shared" si="0"/>
        <v>0</v>
      </c>
      <c r="BF113" s="65"/>
      <c r="BG113" s="65"/>
      <c r="BH113" s="65"/>
      <c r="BI113" s="65"/>
      <c r="BJ113" s="65"/>
      <c r="BK113" s="65"/>
      <c r="BL113" s="66"/>
    </row>
    <row r="114" spans="1:64" ht="12.75" customHeight="1">
      <c r="A114" s="67"/>
      <c r="B114" s="67"/>
      <c r="C114" s="67"/>
      <c r="D114" s="67"/>
      <c r="E114" s="67"/>
      <c r="F114" s="67"/>
      <c r="G114" s="68" t="s">
        <v>253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70"/>
      <c r="Z114" s="71" t="s">
        <v>156</v>
      </c>
      <c r="AA114" s="71"/>
      <c r="AB114" s="71"/>
      <c r="AC114" s="71"/>
      <c r="AD114" s="71"/>
      <c r="AE114" s="68" t="s">
        <v>217</v>
      </c>
      <c r="AF114" s="69"/>
      <c r="AG114" s="69"/>
      <c r="AH114" s="69"/>
      <c r="AI114" s="69"/>
      <c r="AJ114" s="69"/>
      <c r="AK114" s="69"/>
      <c r="AL114" s="69"/>
      <c r="AM114" s="69"/>
      <c r="AN114" s="70"/>
      <c r="AO114" s="72">
        <v>3240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f t="shared" si="0"/>
        <v>3240</v>
      </c>
      <c r="BF114" s="72"/>
      <c r="BG114" s="72"/>
      <c r="BH114" s="72"/>
      <c r="BI114" s="72"/>
      <c r="BJ114" s="72"/>
      <c r="BK114" s="72"/>
      <c r="BL114" s="72"/>
    </row>
    <row r="115" spans="1:64" ht="12.75" customHeight="1">
      <c r="A115" s="60"/>
      <c r="B115" s="60"/>
      <c r="C115" s="60"/>
      <c r="D115" s="60"/>
      <c r="E115" s="60"/>
      <c r="F115" s="60"/>
      <c r="G115" s="61" t="s">
        <v>254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3"/>
      <c r="Z115" s="64" t="s">
        <v>72</v>
      </c>
      <c r="AA115" s="64"/>
      <c r="AB115" s="64"/>
      <c r="AC115" s="64"/>
      <c r="AD115" s="64"/>
      <c r="AE115" s="61" t="s">
        <v>217</v>
      </c>
      <c r="AF115" s="62"/>
      <c r="AG115" s="62"/>
      <c r="AH115" s="62"/>
      <c r="AI115" s="62"/>
      <c r="AJ115" s="62"/>
      <c r="AK115" s="62"/>
      <c r="AL115" s="62"/>
      <c r="AM115" s="62"/>
      <c r="AN115" s="63"/>
      <c r="AO115" s="59">
        <v>0</v>
      </c>
      <c r="AP115" s="59"/>
      <c r="AQ115" s="59"/>
      <c r="AR115" s="59"/>
      <c r="AS115" s="59"/>
      <c r="AT115" s="59"/>
      <c r="AU115" s="59"/>
      <c r="AV115" s="59"/>
      <c r="AW115" s="59">
        <v>0</v>
      </c>
      <c r="AX115" s="59"/>
      <c r="AY115" s="59"/>
      <c r="AZ115" s="59"/>
      <c r="BA115" s="59"/>
      <c r="BB115" s="59"/>
      <c r="BC115" s="59"/>
      <c r="BD115" s="59"/>
      <c r="BE115" s="59">
        <f t="shared" si="0"/>
        <v>0</v>
      </c>
      <c r="BF115" s="59"/>
      <c r="BG115" s="59"/>
      <c r="BH115" s="59"/>
      <c r="BI115" s="59"/>
      <c r="BJ115" s="59"/>
      <c r="BK115" s="59"/>
      <c r="BL115" s="59"/>
    </row>
    <row r="116" spans="1:64" ht="12.75" customHeight="1">
      <c r="A116" s="60"/>
      <c r="B116" s="60"/>
      <c r="C116" s="60"/>
      <c r="D116" s="60"/>
      <c r="E116" s="60"/>
      <c r="F116" s="60"/>
      <c r="G116" s="61" t="s">
        <v>255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3"/>
      <c r="Z116" s="64"/>
      <c r="AA116" s="64"/>
      <c r="AB116" s="64"/>
      <c r="AC116" s="64"/>
      <c r="AD116" s="64"/>
      <c r="AE116" s="61"/>
      <c r="AF116" s="62"/>
      <c r="AG116" s="62"/>
      <c r="AH116" s="62"/>
      <c r="AI116" s="62"/>
      <c r="AJ116" s="62"/>
      <c r="AK116" s="62"/>
      <c r="AL116" s="62"/>
      <c r="AM116" s="62"/>
      <c r="AN116" s="63"/>
      <c r="AO116" s="59">
        <v>0</v>
      </c>
      <c r="AP116" s="59"/>
      <c r="AQ116" s="59"/>
      <c r="AR116" s="59"/>
      <c r="AS116" s="59"/>
      <c r="AT116" s="59"/>
      <c r="AU116" s="59"/>
      <c r="AV116" s="59"/>
      <c r="AW116" s="59">
        <v>0</v>
      </c>
      <c r="AX116" s="59"/>
      <c r="AY116" s="59"/>
      <c r="AZ116" s="59"/>
      <c r="BA116" s="59"/>
      <c r="BB116" s="59"/>
      <c r="BC116" s="59"/>
      <c r="BD116" s="59"/>
      <c r="BE116" s="59">
        <f t="shared" si="0"/>
        <v>0</v>
      </c>
      <c r="BF116" s="59"/>
      <c r="BG116" s="59"/>
      <c r="BH116" s="59"/>
      <c r="BI116" s="59"/>
      <c r="BJ116" s="59"/>
      <c r="BK116" s="59"/>
      <c r="BL116" s="59"/>
    </row>
    <row r="117" spans="1:64" ht="12.75" customHeight="1">
      <c r="A117" s="60"/>
      <c r="B117" s="60"/>
      <c r="C117" s="60"/>
      <c r="D117" s="60"/>
      <c r="E117" s="60"/>
      <c r="F117" s="60"/>
      <c r="G117" s="61" t="s">
        <v>248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3"/>
      <c r="Z117" s="64" t="s">
        <v>256</v>
      </c>
      <c r="AA117" s="64"/>
      <c r="AB117" s="64"/>
      <c r="AC117" s="64"/>
      <c r="AD117" s="64"/>
      <c r="AE117" s="61" t="s">
        <v>217</v>
      </c>
      <c r="AF117" s="62"/>
      <c r="AG117" s="62"/>
      <c r="AH117" s="62"/>
      <c r="AI117" s="62"/>
      <c r="AJ117" s="62"/>
      <c r="AK117" s="62"/>
      <c r="AL117" s="62"/>
      <c r="AM117" s="62"/>
      <c r="AN117" s="63"/>
      <c r="AO117" s="160">
        <v>6.4999999999999994E-5</v>
      </c>
      <c r="AP117" s="160"/>
      <c r="AQ117" s="160"/>
      <c r="AR117" s="160"/>
      <c r="AS117" s="160"/>
      <c r="AT117" s="160"/>
      <c r="AU117" s="160"/>
      <c r="AV117" s="160"/>
      <c r="AW117" s="160">
        <v>0</v>
      </c>
      <c r="AX117" s="160"/>
      <c r="AY117" s="160"/>
      <c r="AZ117" s="160"/>
      <c r="BA117" s="160"/>
      <c r="BB117" s="160"/>
      <c r="BC117" s="160"/>
      <c r="BD117" s="160"/>
      <c r="BE117" s="160">
        <f t="shared" si="0"/>
        <v>6.4999999999999994E-5</v>
      </c>
      <c r="BF117" s="160"/>
      <c r="BG117" s="160"/>
      <c r="BH117" s="160"/>
      <c r="BI117" s="160"/>
      <c r="BJ117" s="160"/>
      <c r="BK117" s="160"/>
      <c r="BL117" s="160"/>
    </row>
    <row r="118" spans="1:64" ht="12.75" customHeight="1">
      <c r="A118" s="60"/>
      <c r="B118" s="60"/>
      <c r="C118" s="60"/>
      <c r="D118" s="60"/>
      <c r="E118" s="60"/>
      <c r="F118" s="60"/>
      <c r="G118" s="61" t="s">
        <v>223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3"/>
      <c r="Z118" s="64" t="s">
        <v>257</v>
      </c>
      <c r="AA118" s="64"/>
      <c r="AB118" s="64"/>
      <c r="AC118" s="64"/>
      <c r="AD118" s="64"/>
      <c r="AE118" s="61" t="s">
        <v>217</v>
      </c>
      <c r="AF118" s="62"/>
      <c r="AG118" s="62"/>
      <c r="AH118" s="62"/>
      <c r="AI118" s="62"/>
      <c r="AJ118" s="62"/>
      <c r="AK118" s="62"/>
      <c r="AL118" s="62"/>
      <c r="AM118" s="62"/>
      <c r="AN118" s="63"/>
      <c r="AO118" s="160">
        <v>4.7239999999999997E-2</v>
      </c>
      <c r="AP118" s="160"/>
      <c r="AQ118" s="160"/>
      <c r="AR118" s="160"/>
      <c r="AS118" s="160"/>
      <c r="AT118" s="160"/>
      <c r="AU118" s="160"/>
      <c r="AV118" s="160"/>
      <c r="AW118" s="160">
        <v>0</v>
      </c>
      <c r="AX118" s="160"/>
      <c r="AY118" s="160"/>
      <c r="AZ118" s="160"/>
      <c r="BA118" s="160"/>
      <c r="BB118" s="160"/>
      <c r="BC118" s="160"/>
      <c r="BD118" s="160"/>
      <c r="BE118" s="160">
        <f t="shared" si="0"/>
        <v>4.7239999999999997E-2</v>
      </c>
      <c r="BF118" s="160"/>
      <c r="BG118" s="160"/>
      <c r="BH118" s="160"/>
      <c r="BI118" s="160"/>
      <c r="BJ118" s="160"/>
      <c r="BK118" s="160"/>
      <c r="BL118" s="160"/>
    </row>
    <row r="119" spans="1:64" ht="12.75" customHeight="1" thickBot="1">
      <c r="A119" s="79"/>
      <c r="B119" s="79"/>
      <c r="C119" s="79"/>
      <c r="D119" s="79"/>
      <c r="E119" s="79"/>
      <c r="F119" s="79"/>
      <c r="G119" s="80" t="s">
        <v>161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2"/>
      <c r="Z119" s="83" t="s">
        <v>222</v>
      </c>
      <c r="AA119" s="83"/>
      <c r="AB119" s="83"/>
      <c r="AC119" s="83"/>
      <c r="AD119" s="83"/>
      <c r="AE119" s="80" t="s">
        <v>258</v>
      </c>
      <c r="AF119" s="81"/>
      <c r="AG119" s="81"/>
      <c r="AH119" s="81"/>
      <c r="AI119" s="81"/>
      <c r="AJ119" s="81"/>
      <c r="AK119" s="81"/>
      <c r="AL119" s="81"/>
      <c r="AM119" s="81"/>
      <c r="AN119" s="82"/>
      <c r="AO119" s="169">
        <v>5.1399999999999996E-3</v>
      </c>
      <c r="AP119" s="169"/>
      <c r="AQ119" s="169"/>
      <c r="AR119" s="169"/>
      <c r="AS119" s="169"/>
      <c r="AT119" s="169"/>
      <c r="AU119" s="169"/>
      <c r="AV119" s="169"/>
      <c r="AW119" s="169">
        <v>0</v>
      </c>
      <c r="AX119" s="169"/>
      <c r="AY119" s="169"/>
      <c r="AZ119" s="169"/>
      <c r="BA119" s="169"/>
      <c r="BB119" s="169"/>
      <c r="BC119" s="169"/>
      <c r="BD119" s="169"/>
      <c r="BE119" s="169">
        <f t="shared" si="0"/>
        <v>5.1399999999999996E-3</v>
      </c>
      <c r="BF119" s="169"/>
      <c r="BG119" s="169"/>
      <c r="BH119" s="169"/>
      <c r="BI119" s="169"/>
      <c r="BJ119" s="169"/>
      <c r="BK119" s="169"/>
      <c r="BL119" s="169"/>
    </row>
    <row r="120" spans="1:64" s="4" customFormat="1" ht="19.5" customHeight="1" thickBot="1">
      <c r="A120" s="73">
        <v>0</v>
      </c>
      <c r="B120" s="74"/>
      <c r="C120" s="74"/>
      <c r="D120" s="74"/>
      <c r="E120" s="74"/>
      <c r="F120" s="74"/>
      <c r="G120" s="75" t="s">
        <v>90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7"/>
      <c r="Z120" s="78"/>
      <c r="AA120" s="78"/>
      <c r="AB120" s="78"/>
      <c r="AC120" s="78"/>
      <c r="AD120" s="78"/>
      <c r="AE120" s="75"/>
      <c r="AF120" s="76"/>
      <c r="AG120" s="76"/>
      <c r="AH120" s="76"/>
      <c r="AI120" s="76"/>
      <c r="AJ120" s="76"/>
      <c r="AK120" s="76"/>
      <c r="AL120" s="76"/>
      <c r="AM120" s="76"/>
      <c r="AN120" s="77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>
        <f t="shared" si="0"/>
        <v>0</v>
      </c>
      <c r="BF120" s="65"/>
      <c r="BG120" s="65"/>
      <c r="BH120" s="65"/>
      <c r="BI120" s="65"/>
      <c r="BJ120" s="65"/>
      <c r="BK120" s="65"/>
      <c r="BL120" s="66"/>
    </row>
    <row r="121" spans="1:64" ht="25.5" customHeight="1">
      <c r="A121" s="67"/>
      <c r="B121" s="67"/>
      <c r="C121" s="67"/>
      <c r="D121" s="67"/>
      <c r="E121" s="67"/>
      <c r="F121" s="67"/>
      <c r="G121" s="68" t="s">
        <v>259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70"/>
      <c r="Z121" s="71" t="s">
        <v>92</v>
      </c>
      <c r="AA121" s="71"/>
      <c r="AB121" s="71"/>
      <c r="AC121" s="71"/>
      <c r="AD121" s="71"/>
      <c r="AE121" s="68" t="s">
        <v>217</v>
      </c>
      <c r="AF121" s="69"/>
      <c r="AG121" s="69"/>
      <c r="AH121" s="69"/>
      <c r="AI121" s="69"/>
      <c r="AJ121" s="69"/>
      <c r="AK121" s="69"/>
      <c r="AL121" s="69"/>
      <c r="AM121" s="69"/>
      <c r="AN121" s="70"/>
      <c r="AO121" s="72">
        <v>46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f t="shared" si="0"/>
        <v>46</v>
      </c>
      <c r="BF121" s="72"/>
      <c r="BG121" s="72"/>
      <c r="BH121" s="72"/>
      <c r="BI121" s="72"/>
      <c r="BJ121" s="72"/>
      <c r="BK121" s="72"/>
      <c r="BL121" s="72"/>
    </row>
    <row r="122" spans="1:64" ht="25.5" customHeight="1">
      <c r="A122" s="60"/>
      <c r="B122" s="60"/>
      <c r="C122" s="60"/>
      <c r="D122" s="60"/>
      <c r="E122" s="60"/>
      <c r="F122" s="60"/>
      <c r="G122" s="61" t="s">
        <v>260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3"/>
      <c r="Z122" s="64" t="s">
        <v>92</v>
      </c>
      <c r="AA122" s="64"/>
      <c r="AB122" s="64"/>
      <c r="AC122" s="64"/>
      <c r="AD122" s="64"/>
      <c r="AE122" s="61" t="s">
        <v>217</v>
      </c>
      <c r="AF122" s="62"/>
      <c r="AG122" s="62"/>
      <c r="AH122" s="62"/>
      <c r="AI122" s="62"/>
      <c r="AJ122" s="62"/>
      <c r="AK122" s="62"/>
      <c r="AL122" s="62"/>
      <c r="AM122" s="62"/>
      <c r="AN122" s="63"/>
      <c r="AO122" s="59">
        <v>0</v>
      </c>
      <c r="AP122" s="59"/>
      <c r="AQ122" s="59"/>
      <c r="AR122" s="59"/>
      <c r="AS122" s="59"/>
      <c r="AT122" s="59"/>
      <c r="AU122" s="59"/>
      <c r="AV122" s="59"/>
      <c r="AW122" s="59">
        <v>0</v>
      </c>
      <c r="AX122" s="59"/>
      <c r="AY122" s="59"/>
      <c r="AZ122" s="59"/>
      <c r="BA122" s="59"/>
      <c r="BB122" s="59"/>
      <c r="BC122" s="59"/>
      <c r="BD122" s="59"/>
      <c r="BE122" s="59">
        <f t="shared" si="0"/>
        <v>0</v>
      </c>
      <c r="BF122" s="59"/>
      <c r="BG122" s="59"/>
      <c r="BH122" s="59"/>
      <c r="BI122" s="59"/>
      <c r="BJ122" s="59"/>
      <c r="BK122" s="59"/>
      <c r="BL122" s="59"/>
    </row>
    <row r="123" spans="1:64" ht="25.5" customHeight="1">
      <c r="A123" s="60"/>
      <c r="B123" s="60"/>
      <c r="C123" s="60"/>
      <c r="D123" s="60"/>
      <c r="E123" s="60"/>
      <c r="F123" s="60"/>
      <c r="G123" s="61" t="s">
        <v>261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3"/>
      <c r="Z123" s="64"/>
      <c r="AA123" s="64"/>
      <c r="AB123" s="64"/>
      <c r="AC123" s="64"/>
      <c r="AD123" s="64"/>
      <c r="AE123" s="61"/>
      <c r="AF123" s="62"/>
      <c r="AG123" s="62"/>
      <c r="AH123" s="62"/>
      <c r="AI123" s="62"/>
      <c r="AJ123" s="62"/>
      <c r="AK123" s="62"/>
      <c r="AL123" s="62"/>
      <c r="AM123" s="62"/>
      <c r="AN123" s="63"/>
      <c r="AO123" s="59">
        <v>0</v>
      </c>
      <c r="AP123" s="59"/>
      <c r="AQ123" s="59"/>
      <c r="AR123" s="59"/>
      <c r="AS123" s="59"/>
      <c r="AT123" s="59"/>
      <c r="AU123" s="59"/>
      <c r="AV123" s="59"/>
      <c r="AW123" s="59">
        <v>0</v>
      </c>
      <c r="AX123" s="59"/>
      <c r="AY123" s="59"/>
      <c r="AZ123" s="59"/>
      <c r="BA123" s="59"/>
      <c r="BB123" s="59"/>
      <c r="BC123" s="59"/>
      <c r="BD123" s="59"/>
      <c r="BE123" s="59">
        <f t="shared" si="0"/>
        <v>0</v>
      </c>
      <c r="BF123" s="59"/>
      <c r="BG123" s="59"/>
      <c r="BH123" s="59"/>
      <c r="BI123" s="59"/>
      <c r="BJ123" s="59"/>
      <c r="BK123" s="59"/>
      <c r="BL123" s="59"/>
    </row>
    <row r="124" spans="1:64" ht="12.75" customHeight="1">
      <c r="A124" s="60"/>
      <c r="B124" s="60"/>
      <c r="C124" s="60"/>
      <c r="D124" s="60"/>
      <c r="E124" s="60"/>
      <c r="F124" s="60"/>
      <c r="G124" s="61" t="s">
        <v>262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3"/>
      <c r="Z124" s="64" t="s">
        <v>92</v>
      </c>
      <c r="AA124" s="64"/>
      <c r="AB124" s="64"/>
      <c r="AC124" s="64"/>
      <c r="AD124" s="64"/>
      <c r="AE124" s="61" t="s">
        <v>217</v>
      </c>
      <c r="AF124" s="62"/>
      <c r="AG124" s="62"/>
      <c r="AH124" s="62"/>
      <c r="AI124" s="62"/>
      <c r="AJ124" s="62"/>
      <c r="AK124" s="62"/>
      <c r="AL124" s="62"/>
      <c r="AM124" s="62"/>
      <c r="AN124" s="63"/>
      <c r="AO124" s="59">
        <v>1</v>
      </c>
      <c r="AP124" s="59"/>
      <c r="AQ124" s="59"/>
      <c r="AR124" s="59"/>
      <c r="AS124" s="59"/>
      <c r="AT124" s="59"/>
      <c r="AU124" s="59"/>
      <c r="AV124" s="59"/>
      <c r="AW124" s="59">
        <v>0</v>
      </c>
      <c r="AX124" s="59"/>
      <c r="AY124" s="59"/>
      <c r="AZ124" s="59"/>
      <c r="BA124" s="59"/>
      <c r="BB124" s="59"/>
      <c r="BC124" s="59"/>
      <c r="BD124" s="59"/>
      <c r="BE124" s="59">
        <f t="shared" si="0"/>
        <v>1</v>
      </c>
      <c r="BF124" s="59"/>
      <c r="BG124" s="59"/>
      <c r="BH124" s="59"/>
      <c r="BI124" s="59"/>
      <c r="BJ124" s="59"/>
      <c r="BK124" s="59"/>
      <c r="BL124" s="59"/>
    </row>
    <row r="125" spans="1:64" ht="12.75" customHeight="1">
      <c r="A125" s="60"/>
      <c r="B125" s="60"/>
      <c r="C125" s="60"/>
      <c r="D125" s="60"/>
      <c r="E125" s="60"/>
      <c r="F125" s="60"/>
      <c r="G125" s="61" t="s">
        <v>223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3"/>
      <c r="Z125" s="64" t="s">
        <v>92</v>
      </c>
      <c r="AA125" s="64"/>
      <c r="AB125" s="64"/>
      <c r="AC125" s="64"/>
      <c r="AD125" s="64"/>
      <c r="AE125" s="61" t="s">
        <v>217</v>
      </c>
      <c r="AF125" s="62"/>
      <c r="AG125" s="62"/>
      <c r="AH125" s="62"/>
      <c r="AI125" s="62"/>
      <c r="AJ125" s="62"/>
      <c r="AK125" s="62"/>
      <c r="AL125" s="62"/>
      <c r="AM125" s="62"/>
      <c r="AN125" s="63"/>
      <c r="AO125" s="59">
        <v>1</v>
      </c>
      <c r="AP125" s="59"/>
      <c r="AQ125" s="59"/>
      <c r="AR125" s="59"/>
      <c r="AS125" s="59"/>
      <c r="AT125" s="59"/>
      <c r="AU125" s="59"/>
      <c r="AV125" s="59"/>
      <c r="AW125" s="59">
        <v>0</v>
      </c>
      <c r="AX125" s="59"/>
      <c r="AY125" s="59"/>
      <c r="AZ125" s="59"/>
      <c r="BA125" s="59"/>
      <c r="BB125" s="59"/>
      <c r="BC125" s="59"/>
      <c r="BD125" s="59"/>
      <c r="BE125" s="59">
        <f t="shared" si="0"/>
        <v>1</v>
      </c>
      <c r="BF125" s="59"/>
      <c r="BG125" s="59"/>
      <c r="BH125" s="59"/>
      <c r="BI125" s="59"/>
      <c r="BJ125" s="59"/>
      <c r="BK125" s="59"/>
      <c r="BL125" s="59"/>
    </row>
    <row r="126" spans="1:64" ht="12.75" customHeight="1">
      <c r="A126" s="60"/>
      <c r="B126" s="60"/>
      <c r="C126" s="60"/>
      <c r="D126" s="60"/>
      <c r="E126" s="60"/>
      <c r="F126" s="60"/>
      <c r="G126" s="61" t="s">
        <v>161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3"/>
      <c r="Z126" s="64" t="s">
        <v>92</v>
      </c>
      <c r="AA126" s="64"/>
      <c r="AB126" s="64"/>
      <c r="AC126" s="64"/>
      <c r="AD126" s="64"/>
      <c r="AE126" s="61" t="s">
        <v>217</v>
      </c>
      <c r="AF126" s="62"/>
      <c r="AG126" s="62"/>
      <c r="AH126" s="62"/>
      <c r="AI126" s="62"/>
      <c r="AJ126" s="62"/>
      <c r="AK126" s="62"/>
      <c r="AL126" s="62"/>
      <c r="AM126" s="62"/>
      <c r="AN126" s="63"/>
      <c r="AO126" s="59">
        <v>1</v>
      </c>
      <c r="AP126" s="59"/>
      <c r="AQ126" s="59"/>
      <c r="AR126" s="59"/>
      <c r="AS126" s="59"/>
      <c r="AT126" s="59"/>
      <c r="AU126" s="59"/>
      <c r="AV126" s="59"/>
      <c r="AW126" s="59">
        <v>0</v>
      </c>
      <c r="AX126" s="59"/>
      <c r="AY126" s="59"/>
      <c r="AZ126" s="59"/>
      <c r="BA126" s="59"/>
      <c r="BB126" s="59"/>
      <c r="BC126" s="59"/>
      <c r="BD126" s="59"/>
      <c r="BE126" s="59">
        <f t="shared" si="0"/>
        <v>1</v>
      </c>
      <c r="BF126" s="59"/>
      <c r="BG126" s="59"/>
      <c r="BH126" s="59"/>
      <c r="BI126" s="59"/>
      <c r="BJ126" s="59"/>
      <c r="BK126" s="59"/>
      <c r="BL126" s="59"/>
    </row>
    <row r="127" spans="1:64" ht="0.75" customHeight="1"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64" hidden="1"/>
    <row r="129" spans="1:59" ht="31.5" customHeight="1">
      <c r="A129" s="99" t="s">
        <v>99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5"/>
      <c r="AO129" s="97" t="s">
        <v>429</v>
      </c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</row>
    <row r="130" spans="1:59" ht="8.25" customHeight="1">
      <c r="W130" s="87" t="s">
        <v>6</v>
      </c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O130" s="87" t="s">
        <v>53</v>
      </c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</row>
    <row r="131" spans="1:59" ht="15.75" customHeight="1">
      <c r="A131" s="162" t="s">
        <v>4</v>
      </c>
      <c r="B131" s="162"/>
      <c r="C131" s="162"/>
      <c r="D131" s="162"/>
      <c r="E131" s="162"/>
      <c r="F131" s="162"/>
    </row>
    <row r="132" spans="1:59" ht="13.15" customHeight="1">
      <c r="A132" s="97" t="s">
        <v>428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</row>
    <row r="133" spans="1:59" ht="15.75">
      <c r="A133" s="98" t="s">
        <v>48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</row>
    <row r="134" spans="1:59" ht="10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</row>
    <row r="135" spans="1:59" ht="16.5" customHeight="1">
      <c r="A135" s="99" t="s">
        <v>416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8"/>
      <c r="AO135" s="97" t="s">
        <v>430</v>
      </c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</row>
    <row r="136" spans="1:59" ht="12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101" t="s">
        <v>6</v>
      </c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46"/>
      <c r="AO136" s="101" t="s">
        <v>53</v>
      </c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</row>
    <row r="137" spans="1:59">
      <c r="A137" s="85">
        <v>43874</v>
      </c>
      <c r="B137" s="86"/>
      <c r="C137" s="86"/>
      <c r="D137" s="86"/>
      <c r="E137" s="86"/>
      <c r="F137" s="86"/>
      <c r="G137" s="86"/>
      <c r="H137" s="86"/>
    </row>
    <row r="138" spans="1:59">
      <c r="A138" s="87" t="s">
        <v>46</v>
      </c>
      <c r="B138" s="87"/>
      <c r="C138" s="87"/>
      <c r="D138" s="87"/>
      <c r="E138" s="87"/>
      <c r="F138" s="87"/>
      <c r="G138" s="87"/>
      <c r="H138" s="87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1:59">
      <c r="A139" s="23" t="s">
        <v>47</v>
      </c>
    </row>
  </sheetData>
  <mergeCells count="522">
    <mergeCell ref="A102:F102"/>
    <mergeCell ref="L102:S102"/>
    <mergeCell ref="Z102:AD102"/>
    <mergeCell ref="AE102:AN102"/>
    <mergeCell ref="AO102:AV102"/>
    <mergeCell ref="AW102:BD102"/>
    <mergeCell ref="BE102:BL102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O1:BL1"/>
    <mergeCell ref="AO2:BL2"/>
    <mergeCell ref="AO3:BL3"/>
    <mergeCell ref="AO4:BL4"/>
    <mergeCell ref="AO5:BL5"/>
    <mergeCell ref="AO6:BF6"/>
    <mergeCell ref="A32:F32"/>
    <mergeCell ref="G32:BL32"/>
    <mergeCell ref="A33:F33"/>
    <mergeCell ref="G33:BL33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4:F34"/>
    <mergeCell ref="G34:BL34"/>
    <mergeCell ref="A36:BL36"/>
    <mergeCell ref="A37:BL37"/>
    <mergeCell ref="A43:F43"/>
    <mergeCell ref="G43:BL43"/>
    <mergeCell ref="A48:AZ48"/>
    <mergeCell ref="A49:AZ49"/>
    <mergeCell ref="A50:C51"/>
    <mergeCell ref="D50:AB51"/>
    <mergeCell ref="AC50:AJ51"/>
    <mergeCell ref="AK50:AR51"/>
    <mergeCell ref="AS50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1:AY61"/>
    <mergeCell ref="A62:C63"/>
    <mergeCell ref="D62:AA63"/>
    <mergeCell ref="AB62:AI63"/>
    <mergeCell ref="AJ62:AQ63"/>
    <mergeCell ref="AR62:AY63"/>
    <mergeCell ref="A54:C54"/>
    <mergeCell ref="D54:AB54"/>
    <mergeCell ref="AC54:AJ54"/>
    <mergeCell ref="AK54:AR54"/>
    <mergeCell ref="AS54:AZ54"/>
    <mergeCell ref="A60:BL6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D58:AB58"/>
    <mergeCell ref="AC58:AJ5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9:F69"/>
    <mergeCell ref="G69:Y69"/>
    <mergeCell ref="Z69:AD69"/>
    <mergeCell ref="AE69:AN69"/>
    <mergeCell ref="AO69:AV69"/>
    <mergeCell ref="AW69:BD69"/>
    <mergeCell ref="A66:C66"/>
    <mergeCell ref="D66:AA66"/>
    <mergeCell ref="AB66:AI66"/>
    <mergeCell ref="AJ66:AQ66"/>
    <mergeCell ref="AR66:AY66"/>
    <mergeCell ref="A68:BL68"/>
    <mergeCell ref="W130:AM130"/>
    <mergeCell ref="AO130:BG130"/>
    <mergeCell ref="A131:F13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87:F87"/>
    <mergeCell ref="G87:Y87"/>
    <mergeCell ref="Z87:AD87"/>
    <mergeCell ref="AE87:AN87"/>
    <mergeCell ref="AO87:AV87"/>
    <mergeCell ref="AW87:BD87"/>
    <mergeCell ref="BE87:BL87"/>
    <mergeCell ref="A137:H137"/>
    <mergeCell ref="A138:H138"/>
    <mergeCell ref="A44:F44"/>
    <mergeCell ref="G44:BL44"/>
    <mergeCell ref="A45:F45"/>
    <mergeCell ref="G45:BL45"/>
    <mergeCell ref="A46:F46"/>
    <mergeCell ref="G46:BL46"/>
    <mergeCell ref="A132:AS132"/>
    <mergeCell ref="A133:AS133"/>
    <mergeCell ref="A135:V135"/>
    <mergeCell ref="W135:AM135"/>
    <mergeCell ref="AO135:BG135"/>
    <mergeCell ref="W136:AM136"/>
    <mergeCell ref="AO136:BG136"/>
    <mergeCell ref="A129:V129"/>
    <mergeCell ref="W129:AM129"/>
    <mergeCell ref="AO129:BG129"/>
    <mergeCell ref="A57:C57"/>
    <mergeCell ref="D57:AB57"/>
    <mergeCell ref="AC57:AJ57"/>
    <mergeCell ref="AK57:AR57"/>
    <mergeCell ref="AS57:AZ57"/>
    <mergeCell ref="A58:C58"/>
    <mergeCell ref="AK58:AR58"/>
    <mergeCell ref="AS58:AZ58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6:BL126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</mergeCells>
  <conditionalFormatting sqref="H72:L72 H84:L85 H112:L113 H119:L120 G126:L126 G72:G107 G109:G126">
    <cfRule type="cellIs" dxfId="33" priority="11" stopIfTrue="1" operator="equal">
      <formula>$G71</formula>
    </cfRule>
  </conditionalFormatting>
  <conditionalFormatting sqref="D54:D58 D58:I58">
    <cfRule type="cellIs" dxfId="32" priority="10" stopIfTrue="1" operator="equal">
      <formula>$D53</formula>
    </cfRule>
  </conditionalFormatting>
  <conditionalFormatting sqref="A72:F126">
    <cfRule type="cellIs" dxfId="31" priority="9" stopIfTrue="1" operator="equal">
      <formula>0</formula>
    </cfRule>
  </conditionalFormatting>
  <conditionalFormatting sqref="G108">
    <cfRule type="cellIs" dxfId="30" priority="13" stopIfTrue="1" operator="equal">
      <formula>$G86</formula>
    </cfRule>
  </conditionalFormatting>
  <conditionalFormatting sqref="G87:G93">
    <cfRule type="cellIs" dxfId="29" priority="8" stopIfTrue="1" operator="equal">
      <formula>$G86</formula>
    </cfRule>
  </conditionalFormatting>
  <conditionalFormatting sqref="A87:F102">
    <cfRule type="cellIs" dxfId="28" priority="7" stopIfTrue="1" operator="equal">
      <formula>0</formula>
    </cfRule>
  </conditionalFormatting>
  <conditionalFormatting sqref="G94:G102">
    <cfRule type="cellIs" dxfId="27" priority="6" stopIfTrue="1" operator="equal">
      <formula>$G91</formula>
    </cfRule>
  </conditionalFormatting>
  <conditionalFormatting sqref="G95:G96">
    <cfRule type="cellIs" dxfId="26" priority="5" stopIfTrue="1" operator="equal">
      <formula>$G94</formula>
    </cfRule>
  </conditionalFormatting>
  <conditionalFormatting sqref="G95:G96">
    <cfRule type="cellIs" dxfId="25" priority="4" stopIfTrue="1" operator="equal">
      <formula>$G94</formula>
    </cfRule>
  </conditionalFormatting>
  <conditionalFormatting sqref="G95:G96">
    <cfRule type="cellIs" dxfId="24" priority="3" stopIfTrue="1" operator="equal">
      <formula>$G94</formula>
    </cfRule>
  </conditionalFormatting>
  <conditionalFormatting sqref="G101:G102">
    <cfRule type="cellIs" dxfId="23" priority="2" stopIfTrue="1" operator="equal">
      <formula>$G100</formula>
    </cfRule>
  </conditionalFormatting>
  <conditionalFormatting sqref="G102">
    <cfRule type="cellIs" dxfId="22" priority="1" stopIfTrue="1" operator="equal">
      <formula>$G101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72" zoomScaleNormal="100" zoomScaleSheetLayoutView="100" workbookViewId="0">
      <selection activeCell="A75" sqref="A75:BG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0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/>
    <row r="9" spans="1:77" hidden="1"/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55</v>
      </c>
      <c r="B19" s="148" t="s">
        <v>278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280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281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279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v>790000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790000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63" customHeight="1">
      <c r="A26" s="144" t="s">
        <v>408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5" customHeight="1">
      <c r="A31" s="88">
        <v>1</v>
      </c>
      <c r="B31" s="88"/>
      <c r="C31" s="88"/>
      <c r="D31" s="88"/>
      <c r="E31" s="88"/>
      <c r="F31" s="88"/>
      <c r="G31" s="141" t="s">
        <v>406</v>
      </c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3"/>
      <c r="CA31" s="1" t="s">
        <v>50</v>
      </c>
    </row>
    <row r="32" spans="1:79" ht="15.75">
      <c r="A32" s="88">
        <v>2</v>
      </c>
      <c r="B32" s="88"/>
      <c r="C32" s="88"/>
      <c r="D32" s="88"/>
      <c r="E32" s="88"/>
      <c r="F32" s="88"/>
      <c r="G32" s="141" t="s">
        <v>407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3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21" t="s">
        <v>39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</row>
    <row r="35" spans="1:79" ht="15.95" customHeight="1">
      <c r="A35" s="144" t="s">
        <v>277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21" t="s">
        <v>40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79" ht="15.75" customHeight="1">
      <c r="A38" s="137" t="s">
        <v>29</v>
      </c>
      <c r="B38" s="137"/>
      <c r="C38" s="137"/>
      <c r="D38" s="137"/>
      <c r="E38" s="137"/>
      <c r="F38" s="137"/>
      <c r="G38" s="138" t="s">
        <v>26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</row>
    <row r="39" spans="1:79" ht="15.75" hidden="1">
      <c r="A39" s="88">
        <v>1</v>
      </c>
      <c r="B39" s="88"/>
      <c r="C39" s="88"/>
      <c r="D39" s="88"/>
      <c r="E39" s="88"/>
      <c r="F39" s="88"/>
      <c r="G39" s="138">
        <v>2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79" ht="10.5" hidden="1" customHeight="1">
      <c r="A40" s="60" t="s">
        <v>7</v>
      </c>
      <c r="B40" s="60"/>
      <c r="C40" s="60"/>
      <c r="D40" s="60"/>
      <c r="E40" s="60"/>
      <c r="F40" s="60"/>
      <c r="G40" s="122" t="s">
        <v>8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  <c r="CA40" s="1" t="s">
        <v>12</v>
      </c>
    </row>
    <row r="41" spans="1:79" ht="24" customHeight="1">
      <c r="A41" s="88">
        <v>1</v>
      </c>
      <c r="B41" s="88"/>
      <c r="C41" s="88"/>
      <c r="D41" s="88"/>
      <c r="E41" s="88"/>
      <c r="F41" s="88"/>
      <c r="G41" s="89" t="s">
        <v>268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21" t="s">
        <v>42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.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8" t="s">
        <v>29</v>
      </c>
      <c r="B45" s="88"/>
      <c r="C45" s="88"/>
      <c r="D45" s="127" t="s">
        <v>27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88" t="s">
        <v>30</v>
      </c>
      <c r="AD45" s="88"/>
      <c r="AE45" s="88"/>
      <c r="AF45" s="88"/>
      <c r="AG45" s="88"/>
      <c r="AH45" s="88"/>
      <c r="AI45" s="88"/>
      <c r="AJ45" s="88"/>
      <c r="AK45" s="88" t="s">
        <v>31</v>
      </c>
      <c r="AL45" s="88"/>
      <c r="AM45" s="88"/>
      <c r="AN45" s="88"/>
      <c r="AO45" s="88"/>
      <c r="AP45" s="88"/>
      <c r="AQ45" s="88"/>
      <c r="AR45" s="88"/>
      <c r="AS45" s="88" t="s">
        <v>28</v>
      </c>
      <c r="AT45" s="88"/>
      <c r="AU45" s="88"/>
      <c r="AV45" s="88"/>
      <c r="AW45" s="88"/>
      <c r="AX45" s="88"/>
      <c r="AY45" s="88"/>
      <c r="AZ45" s="88"/>
      <c r="BA45" s="18"/>
      <c r="BB45" s="18"/>
      <c r="BC45" s="18"/>
      <c r="BD45" s="18"/>
      <c r="BE45" s="18"/>
      <c r="BF45" s="18"/>
      <c r="BG45" s="18"/>
      <c r="BH45" s="18"/>
    </row>
    <row r="46" spans="1:79" ht="15" customHeight="1">
      <c r="A46" s="88"/>
      <c r="B46" s="88"/>
      <c r="C46" s="88"/>
      <c r="D46" s="13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31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8">
        <v>1</v>
      </c>
      <c r="B47" s="88"/>
      <c r="C47" s="88"/>
      <c r="D47" s="113">
        <v>2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0" t="s">
        <v>7</v>
      </c>
      <c r="B48" s="60"/>
      <c r="C48" s="60"/>
      <c r="D48" s="134" t="s">
        <v>8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6"/>
      <c r="AC48" s="125" t="s">
        <v>9</v>
      </c>
      <c r="AD48" s="125"/>
      <c r="AE48" s="125"/>
      <c r="AF48" s="125"/>
      <c r="AG48" s="125"/>
      <c r="AH48" s="125"/>
      <c r="AI48" s="125"/>
      <c r="AJ48" s="125"/>
      <c r="AK48" s="125" t="s">
        <v>10</v>
      </c>
      <c r="AL48" s="125"/>
      <c r="AM48" s="125"/>
      <c r="AN48" s="125"/>
      <c r="AO48" s="125"/>
      <c r="AP48" s="125"/>
      <c r="AQ48" s="125"/>
      <c r="AR48" s="125"/>
      <c r="AS48" s="64" t="s">
        <v>11</v>
      </c>
      <c r="AT48" s="125"/>
      <c r="AU48" s="125"/>
      <c r="AV48" s="125"/>
      <c r="AW48" s="125"/>
      <c r="AX48" s="125"/>
      <c r="AY48" s="125"/>
      <c r="AZ48" s="12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s="46" customFormat="1" ht="20.25" customHeight="1">
      <c r="A49" s="88">
        <v>1</v>
      </c>
      <c r="B49" s="88"/>
      <c r="C49" s="88"/>
      <c r="D49" s="89" t="s">
        <v>268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32">
        <v>790000</v>
      </c>
      <c r="AD49" s="132"/>
      <c r="AE49" s="132"/>
      <c r="AF49" s="132"/>
      <c r="AG49" s="132"/>
      <c r="AH49" s="132"/>
      <c r="AI49" s="132"/>
      <c r="AJ49" s="132"/>
      <c r="AK49" s="132">
        <v>0</v>
      </c>
      <c r="AL49" s="132"/>
      <c r="AM49" s="132"/>
      <c r="AN49" s="132"/>
      <c r="AO49" s="132"/>
      <c r="AP49" s="132"/>
      <c r="AQ49" s="132"/>
      <c r="AR49" s="132"/>
      <c r="AS49" s="132">
        <f>AC49+AK49</f>
        <v>790000</v>
      </c>
      <c r="AT49" s="132"/>
      <c r="AU49" s="132"/>
      <c r="AV49" s="132"/>
      <c r="AW49" s="132"/>
      <c r="AX49" s="132"/>
      <c r="AY49" s="132"/>
      <c r="AZ49" s="132"/>
      <c r="BA49" s="48"/>
      <c r="BB49" s="48"/>
      <c r="BC49" s="48"/>
      <c r="BD49" s="48"/>
      <c r="BE49" s="48"/>
      <c r="BF49" s="48"/>
      <c r="BG49" s="48"/>
      <c r="BH49" s="48"/>
      <c r="CA49" s="46" t="s">
        <v>15</v>
      </c>
    </row>
    <row r="50" spans="1:79" s="4" customFormat="1">
      <c r="A50" s="116"/>
      <c r="B50" s="116"/>
      <c r="C50" s="116"/>
      <c r="D50" s="163" t="s">
        <v>66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5"/>
      <c r="AC50" s="120">
        <v>790000</v>
      </c>
      <c r="AD50" s="120"/>
      <c r="AE50" s="120"/>
      <c r="AF50" s="120"/>
      <c r="AG50" s="120"/>
      <c r="AH50" s="120"/>
      <c r="AI50" s="120"/>
      <c r="AJ50" s="120"/>
      <c r="AK50" s="120">
        <v>0</v>
      </c>
      <c r="AL50" s="120"/>
      <c r="AM50" s="120"/>
      <c r="AN50" s="120"/>
      <c r="AO50" s="120"/>
      <c r="AP50" s="120"/>
      <c r="AQ50" s="120"/>
      <c r="AR50" s="120"/>
      <c r="AS50" s="120">
        <f>AC50+AK50</f>
        <v>790000</v>
      </c>
      <c r="AT50" s="120"/>
      <c r="AU50" s="120"/>
      <c r="AV50" s="120"/>
      <c r="AW50" s="120"/>
      <c r="AX50" s="120"/>
      <c r="AY50" s="120"/>
      <c r="AZ50" s="120"/>
      <c r="BA50" s="43"/>
      <c r="BB50" s="43"/>
      <c r="BC50" s="43"/>
      <c r="BD50" s="43"/>
      <c r="BE50" s="43"/>
      <c r="BF50" s="43"/>
      <c r="BG50" s="43"/>
      <c r="BH50" s="43"/>
    </row>
    <row r="52" spans="1:79" ht="15.75" customHeight="1">
      <c r="A52" s="133" t="s">
        <v>43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</row>
    <row r="53" spans="1:79" ht="15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8" t="s">
        <v>29</v>
      </c>
      <c r="B54" s="88"/>
      <c r="C54" s="88"/>
      <c r="D54" s="127" t="s">
        <v>35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9"/>
      <c r="AB54" s="88" t="s">
        <v>30</v>
      </c>
      <c r="AC54" s="88"/>
      <c r="AD54" s="88"/>
      <c r="AE54" s="88"/>
      <c r="AF54" s="88"/>
      <c r="AG54" s="88"/>
      <c r="AH54" s="88"/>
      <c r="AI54" s="88"/>
      <c r="AJ54" s="88" t="s">
        <v>31</v>
      </c>
      <c r="AK54" s="88"/>
      <c r="AL54" s="88"/>
      <c r="AM54" s="88"/>
      <c r="AN54" s="88"/>
      <c r="AO54" s="88"/>
      <c r="AP54" s="88"/>
      <c r="AQ54" s="88"/>
      <c r="AR54" s="88" t="s">
        <v>28</v>
      </c>
      <c r="AS54" s="88"/>
      <c r="AT54" s="88"/>
      <c r="AU54" s="88"/>
      <c r="AV54" s="88"/>
      <c r="AW54" s="88"/>
      <c r="AX54" s="88"/>
      <c r="AY54" s="88"/>
    </row>
    <row r="55" spans="1:79" ht="29.1" customHeight="1">
      <c r="A55" s="88"/>
      <c r="B55" s="88"/>
      <c r="C55" s="88"/>
      <c r="D55" s="13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31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</row>
    <row r="56" spans="1:79" ht="15.75" customHeight="1">
      <c r="A56" s="88">
        <v>1</v>
      </c>
      <c r="B56" s="88"/>
      <c r="C56" s="88"/>
      <c r="D56" s="113">
        <v>2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5"/>
      <c r="AB56" s="88">
        <v>3</v>
      </c>
      <c r="AC56" s="88"/>
      <c r="AD56" s="88"/>
      <c r="AE56" s="88"/>
      <c r="AF56" s="88"/>
      <c r="AG56" s="88"/>
      <c r="AH56" s="88"/>
      <c r="AI56" s="88"/>
      <c r="AJ56" s="88">
        <v>4</v>
      </c>
      <c r="AK56" s="88"/>
      <c r="AL56" s="88"/>
      <c r="AM56" s="88"/>
      <c r="AN56" s="88"/>
      <c r="AO56" s="88"/>
      <c r="AP56" s="88"/>
      <c r="AQ56" s="88"/>
      <c r="AR56" s="88">
        <v>5</v>
      </c>
      <c r="AS56" s="88"/>
      <c r="AT56" s="88"/>
      <c r="AU56" s="88"/>
      <c r="AV56" s="88"/>
      <c r="AW56" s="88"/>
      <c r="AX56" s="88"/>
      <c r="AY56" s="88"/>
    </row>
    <row r="57" spans="1:79" ht="12.75" hidden="1" customHeight="1">
      <c r="A57" s="60" t="s">
        <v>7</v>
      </c>
      <c r="B57" s="60"/>
      <c r="C57" s="60"/>
      <c r="D57" s="122" t="s">
        <v>8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4"/>
      <c r="AB57" s="125" t="s">
        <v>9</v>
      </c>
      <c r="AC57" s="125"/>
      <c r="AD57" s="125"/>
      <c r="AE57" s="125"/>
      <c r="AF57" s="125"/>
      <c r="AG57" s="125"/>
      <c r="AH57" s="125"/>
      <c r="AI57" s="125"/>
      <c r="AJ57" s="125" t="s">
        <v>10</v>
      </c>
      <c r="AK57" s="125"/>
      <c r="AL57" s="125"/>
      <c r="AM57" s="125"/>
      <c r="AN57" s="125"/>
      <c r="AO57" s="125"/>
      <c r="AP57" s="125"/>
      <c r="AQ57" s="125"/>
      <c r="AR57" s="125" t="s">
        <v>11</v>
      </c>
      <c r="AS57" s="125"/>
      <c r="AT57" s="125"/>
      <c r="AU57" s="125"/>
      <c r="AV57" s="125"/>
      <c r="AW57" s="125"/>
      <c r="AX57" s="125"/>
      <c r="AY57" s="125"/>
      <c r="CA57" s="1" t="s">
        <v>16</v>
      </c>
    </row>
    <row r="58" spans="1:79" s="4" customFormat="1" ht="12.75" customHeight="1">
      <c r="A58" s="116"/>
      <c r="B58" s="116"/>
      <c r="C58" s="116"/>
      <c r="D58" s="117" t="s">
        <v>28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>
        <f>AB58+AJ58</f>
        <v>0</v>
      </c>
      <c r="AS58" s="120"/>
      <c r="AT58" s="120"/>
      <c r="AU58" s="120"/>
      <c r="AV58" s="120"/>
      <c r="AW58" s="120"/>
      <c r="AX58" s="120"/>
      <c r="AY58" s="120"/>
      <c r="CA58" s="4" t="s">
        <v>17</v>
      </c>
    </row>
    <row r="60" spans="1:79" ht="15.75" customHeight="1">
      <c r="A60" s="121" t="s">
        <v>44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</row>
    <row r="61" spans="1:79" ht="30" customHeight="1">
      <c r="A61" s="88" t="s">
        <v>29</v>
      </c>
      <c r="B61" s="88"/>
      <c r="C61" s="88"/>
      <c r="D61" s="88"/>
      <c r="E61" s="88"/>
      <c r="F61" s="88"/>
      <c r="G61" s="113" t="s">
        <v>45</v>
      </c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5"/>
      <c r="Z61" s="88" t="s">
        <v>3</v>
      </c>
      <c r="AA61" s="88"/>
      <c r="AB61" s="88"/>
      <c r="AC61" s="88"/>
      <c r="AD61" s="88"/>
      <c r="AE61" s="88" t="s">
        <v>2</v>
      </c>
      <c r="AF61" s="88"/>
      <c r="AG61" s="88"/>
      <c r="AH61" s="88"/>
      <c r="AI61" s="88"/>
      <c r="AJ61" s="88"/>
      <c r="AK61" s="88"/>
      <c r="AL61" s="88"/>
      <c r="AM61" s="88"/>
      <c r="AN61" s="88"/>
      <c r="AO61" s="113" t="s">
        <v>30</v>
      </c>
      <c r="AP61" s="114"/>
      <c r="AQ61" s="114"/>
      <c r="AR61" s="114"/>
      <c r="AS61" s="114"/>
      <c r="AT61" s="114"/>
      <c r="AU61" s="114"/>
      <c r="AV61" s="115"/>
      <c r="AW61" s="113" t="s">
        <v>31</v>
      </c>
      <c r="AX61" s="114"/>
      <c r="AY61" s="114"/>
      <c r="AZ61" s="114"/>
      <c r="BA61" s="114"/>
      <c r="BB61" s="114"/>
      <c r="BC61" s="114"/>
      <c r="BD61" s="115"/>
      <c r="BE61" s="113" t="s">
        <v>28</v>
      </c>
      <c r="BF61" s="114"/>
      <c r="BG61" s="114"/>
      <c r="BH61" s="114"/>
      <c r="BI61" s="114"/>
      <c r="BJ61" s="114"/>
      <c r="BK61" s="114"/>
      <c r="BL61" s="115"/>
    </row>
    <row r="62" spans="1:79" ht="15.75" customHeight="1">
      <c r="A62" s="88">
        <v>1</v>
      </c>
      <c r="B62" s="88"/>
      <c r="C62" s="88"/>
      <c r="D62" s="88"/>
      <c r="E62" s="88"/>
      <c r="F62" s="88"/>
      <c r="G62" s="113">
        <v>2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88">
        <v>3</v>
      </c>
      <c r="AA62" s="88"/>
      <c r="AB62" s="88"/>
      <c r="AC62" s="88"/>
      <c r="AD62" s="88"/>
      <c r="AE62" s="88">
        <v>4</v>
      </c>
      <c r="AF62" s="88"/>
      <c r="AG62" s="88"/>
      <c r="AH62" s="88"/>
      <c r="AI62" s="88"/>
      <c r="AJ62" s="88"/>
      <c r="AK62" s="88"/>
      <c r="AL62" s="88"/>
      <c r="AM62" s="88"/>
      <c r="AN62" s="88"/>
      <c r="AO62" s="88">
        <v>5</v>
      </c>
      <c r="AP62" s="88"/>
      <c r="AQ62" s="88"/>
      <c r="AR62" s="88"/>
      <c r="AS62" s="88"/>
      <c r="AT62" s="88"/>
      <c r="AU62" s="88"/>
      <c r="AV62" s="88"/>
      <c r="AW62" s="88">
        <v>6</v>
      </c>
      <c r="AX62" s="88"/>
      <c r="AY62" s="88"/>
      <c r="AZ62" s="88"/>
      <c r="BA62" s="88"/>
      <c r="BB62" s="88"/>
      <c r="BC62" s="88"/>
      <c r="BD62" s="88"/>
      <c r="BE62" s="88">
        <v>7</v>
      </c>
      <c r="BF62" s="88"/>
      <c r="BG62" s="88"/>
      <c r="BH62" s="88"/>
      <c r="BI62" s="88"/>
      <c r="BJ62" s="88"/>
      <c r="BK62" s="88"/>
      <c r="BL62" s="88"/>
    </row>
    <row r="63" spans="1:79" ht="12.75" hidden="1" customHeight="1">
      <c r="A63" s="60" t="s">
        <v>34</v>
      </c>
      <c r="B63" s="60"/>
      <c r="C63" s="60"/>
      <c r="D63" s="60"/>
      <c r="E63" s="60"/>
      <c r="F63" s="60"/>
      <c r="G63" s="122" t="s">
        <v>8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4"/>
      <c r="Z63" s="60" t="s">
        <v>20</v>
      </c>
      <c r="AA63" s="60"/>
      <c r="AB63" s="60"/>
      <c r="AC63" s="60"/>
      <c r="AD63" s="60"/>
      <c r="AE63" s="187" t="s">
        <v>33</v>
      </c>
      <c r="AF63" s="187"/>
      <c r="AG63" s="187"/>
      <c r="AH63" s="187"/>
      <c r="AI63" s="187"/>
      <c r="AJ63" s="187"/>
      <c r="AK63" s="187"/>
      <c r="AL63" s="187"/>
      <c r="AM63" s="187"/>
      <c r="AN63" s="122"/>
      <c r="AO63" s="125" t="s">
        <v>9</v>
      </c>
      <c r="AP63" s="125"/>
      <c r="AQ63" s="125"/>
      <c r="AR63" s="125"/>
      <c r="AS63" s="125"/>
      <c r="AT63" s="125"/>
      <c r="AU63" s="125"/>
      <c r="AV63" s="125"/>
      <c r="AW63" s="125" t="s">
        <v>32</v>
      </c>
      <c r="AX63" s="125"/>
      <c r="AY63" s="125"/>
      <c r="AZ63" s="125"/>
      <c r="BA63" s="125"/>
      <c r="BB63" s="125"/>
      <c r="BC63" s="125"/>
      <c r="BD63" s="125"/>
      <c r="BE63" s="125" t="s">
        <v>11</v>
      </c>
      <c r="BF63" s="125"/>
      <c r="BG63" s="125"/>
      <c r="BH63" s="125"/>
      <c r="BI63" s="125"/>
      <c r="BJ63" s="125"/>
      <c r="BK63" s="125"/>
      <c r="BL63" s="125"/>
      <c r="CA63" s="1" t="s">
        <v>18</v>
      </c>
    </row>
    <row r="64" spans="1:79" s="4" customFormat="1" ht="12.75" customHeight="1">
      <c r="A64" s="116">
        <v>0</v>
      </c>
      <c r="B64" s="116"/>
      <c r="C64" s="116"/>
      <c r="D64" s="116"/>
      <c r="E64" s="116"/>
      <c r="F64" s="116"/>
      <c r="G64" s="183" t="s">
        <v>67</v>
      </c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5"/>
      <c r="Z64" s="182"/>
      <c r="AA64" s="182"/>
      <c r="AB64" s="182"/>
      <c r="AC64" s="182"/>
      <c r="AD64" s="182"/>
      <c r="AE64" s="186"/>
      <c r="AF64" s="186"/>
      <c r="AG64" s="186"/>
      <c r="AH64" s="186"/>
      <c r="AI64" s="186"/>
      <c r="AJ64" s="186"/>
      <c r="AK64" s="186"/>
      <c r="AL64" s="186"/>
      <c r="AM64" s="186"/>
      <c r="AN64" s="117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>
        <f t="shared" ref="BE64:BE72" si="0">AO64+AW64</f>
        <v>0</v>
      </c>
      <c r="BF64" s="120"/>
      <c r="BG64" s="120"/>
      <c r="BH64" s="120"/>
      <c r="BI64" s="120"/>
      <c r="BJ64" s="120"/>
      <c r="BK64" s="120"/>
      <c r="BL64" s="120"/>
      <c r="CA64" s="4" t="s">
        <v>19</v>
      </c>
    </row>
    <row r="65" spans="1:64" ht="76.5" customHeight="1">
      <c r="A65" s="60">
        <v>0</v>
      </c>
      <c r="B65" s="60"/>
      <c r="C65" s="60"/>
      <c r="D65" s="60"/>
      <c r="E65" s="60"/>
      <c r="F65" s="60"/>
      <c r="G65" s="61" t="s">
        <v>240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4" t="s">
        <v>69</v>
      </c>
      <c r="AA65" s="64"/>
      <c r="AB65" s="64"/>
      <c r="AC65" s="64"/>
      <c r="AD65" s="64"/>
      <c r="AE65" s="61" t="s">
        <v>269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59">
        <v>1</v>
      </c>
      <c r="AP65" s="59"/>
      <c r="AQ65" s="59"/>
      <c r="AR65" s="59"/>
      <c r="AS65" s="59"/>
      <c r="AT65" s="59"/>
      <c r="AU65" s="59"/>
      <c r="AV65" s="59"/>
      <c r="AW65" s="59">
        <v>0</v>
      </c>
      <c r="AX65" s="59"/>
      <c r="AY65" s="59"/>
      <c r="AZ65" s="59"/>
      <c r="BA65" s="59"/>
      <c r="BB65" s="59"/>
      <c r="BC65" s="59"/>
      <c r="BD65" s="59"/>
      <c r="BE65" s="59">
        <f t="shared" si="0"/>
        <v>1</v>
      </c>
      <c r="BF65" s="59"/>
      <c r="BG65" s="59"/>
      <c r="BH65" s="59"/>
      <c r="BI65" s="59"/>
      <c r="BJ65" s="59"/>
      <c r="BK65" s="59"/>
      <c r="BL65" s="59"/>
    </row>
    <row r="66" spans="1:64" ht="63.75" customHeight="1">
      <c r="A66" s="60">
        <v>0</v>
      </c>
      <c r="B66" s="60"/>
      <c r="C66" s="60"/>
      <c r="D66" s="60"/>
      <c r="E66" s="60"/>
      <c r="F66" s="60"/>
      <c r="G66" s="61" t="s">
        <v>270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 t="s">
        <v>69</v>
      </c>
      <c r="AA66" s="64"/>
      <c r="AB66" s="64"/>
      <c r="AC66" s="64"/>
      <c r="AD66" s="64"/>
      <c r="AE66" s="61" t="s">
        <v>271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59">
        <v>4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f t="shared" si="0"/>
        <v>4</v>
      </c>
      <c r="BF66" s="59"/>
      <c r="BG66" s="59"/>
      <c r="BH66" s="59"/>
      <c r="BI66" s="59"/>
      <c r="BJ66" s="59"/>
      <c r="BK66" s="59"/>
      <c r="BL66" s="59"/>
    </row>
    <row r="67" spans="1:64" ht="25.5" customHeight="1">
      <c r="A67" s="60">
        <v>0</v>
      </c>
      <c r="B67" s="60"/>
      <c r="C67" s="60"/>
      <c r="D67" s="60"/>
      <c r="E67" s="60"/>
      <c r="F67" s="60"/>
      <c r="G67" s="61" t="s">
        <v>115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 t="s">
        <v>69</v>
      </c>
      <c r="AA67" s="64"/>
      <c r="AB67" s="64"/>
      <c r="AC67" s="64"/>
      <c r="AD67" s="64"/>
      <c r="AE67" s="61" t="s">
        <v>272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59">
        <v>4</v>
      </c>
      <c r="AP67" s="59"/>
      <c r="AQ67" s="59"/>
      <c r="AR67" s="59"/>
      <c r="AS67" s="59"/>
      <c r="AT67" s="59"/>
      <c r="AU67" s="59"/>
      <c r="AV67" s="59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f t="shared" si="0"/>
        <v>4</v>
      </c>
      <c r="BF67" s="59"/>
      <c r="BG67" s="59"/>
      <c r="BH67" s="59"/>
      <c r="BI67" s="59"/>
      <c r="BJ67" s="59"/>
      <c r="BK67" s="59"/>
      <c r="BL67" s="59"/>
    </row>
    <row r="68" spans="1:64" s="4" customFormat="1" ht="12.75" customHeight="1">
      <c r="A68" s="116">
        <v>0</v>
      </c>
      <c r="B68" s="116"/>
      <c r="C68" s="116"/>
      <c r="D68" s="116"/>
      <c r="E68" s="116"/>
      <c r="F68" s="116"/>
      <c r="G68" s="179" t="s">
        <v>75</v>
      </c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1"/>
      <c r="Z68" s="182"/>
      <c r="AA68" s="182"/>
      <c r="AB68" s="182"/>
      <c r="AC68" s="182"/>
      <c r="AD68" s="182"/>
      <c r="AE68" s="179"/>
      <c r="AF68" s="180"/>
      <c r="AG68" s="180"/>
      <c r="AH68" s="180"/>
      <c r="AI68" s="180"/>
      <c r="AJ68" s="180"/>
      <c r="AK68" s="180"/>
      <c r="AL68" s="180"/>
      <c r="AM68" s="180"/>
      <c r="AN68" s="181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>
        <f t="shared" si="0"/>
        <v>0</v>
      </c>
      <c r="BF68" s="120"/>
      <c r="BG68" s="120"/>
      <c r="BH68" s="120"/>
      <c r="BI68" s="120"/>
      <c r="BJ68" s="120"/>
      <c r="BK68" s="120"/>
      <c r="BL68" s="120"/>
    </row>
    <row r="69" spans="1:64" ht="25.5" customHeight="1">
      <c r="A69" s="60">
        <v>0</v>
      </c>
      <c r="B69" s="60"/>
      <c r="C69" s="60"/>
      <c r="D69" s="60"/>
      <c r="E69" s="60"/>
      <c r="F69" s="60"/>
      <c r="G69" s="61" t="s">
        <v>273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 t="s">
        <v>69</v>
      </c>
      <c r="AA69" s="64"/>
      <c r="AB69" s="64"/>
      <c r="AC69" s="64"/>
      <c r="AD69" s="64"/>
      <c r="AE69" s="61" t="s">
        <v>217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59">
        <v>5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0"/>
        <v>5</v>
      </c>
      <c r="BF69" s="59"/>
      <c r="BG69" s="59"/>
      <c r="BH69" s="59"/>
      <c r="BI69" s="59"/>
      <c r="BJ69" s="59"/>
      <c r="BK69" s="59"/>
      <c r="BL69" s="59"/>
    </row>
    <row r="70" spans="1:64" ht="25.5" customHeight="1">
      <c r="A70" s="60">
        <v>0</v>
      </c>
      <c r="B70" s="60"/>
      <c r="C70" s="60"/>
      <c r="D70" s="60"/>
      <c r="E70" s="60"/>
      <c r="F70" s="60"/>
      <c r="G70" s="61" t="s">
        <v>274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 t="s">
        <v>69</v>
      </c>
      <c r="AA70" s="64"/>
      <c r="AB70" s="64"/>
      <c r="AC70" s="64"/>
      <c r="AD70" s="64"/>
      <c r="AE70" s="61" t="s">
        <v>275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59">
        <v>90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f t="shared" si="0"/>
        <v>90</v>
      </c>
      <c r="BF70" s="59"/>
      <c r="BG70" s="59"/>
      <c r="BH70" s="59"/>
      <c r="BI70" s="59"/>
      <c r="BJ70" s="59"/>
      <c r="BK70" s="59"/>
      <c r="BL70" s="59"/>
    </row>
    <row r="71" spans="1:64" s="4" customFormat="1" ht="12.75" customHeight="1">
      <c r="A71" s="116">
        <v>0</v>
      </c>
      <c r="B71" s="116"/>
      <c r="C71" s="116"/>
      <c r="D71" s="116"/>
      <c r="E71" s="116"/>
      <c r="F71" s="116"/>
      <c r="G71" s="179" t="s">
        <v>85</v>
      </c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1"/>
      <c r="Z71" s="182"/>
      <c r="AA71" s="182"/>
      <c r="AB71" s="182"/>
      <c r="AC71" s="182"/>
      <c r="AD71" s="182"/>
      <c r="AE71" s="179"/>
      <c r="AF71" s="180"/>
      <c r="AG71" s="180"/>
      <c r="AH71" s="180"/>
      <c r="AI71" s="180"/>
      <c r="AJ71" s="180"/>
      <c r="AK71" s="180"/>
      <c r="AL71" s="180"/>
      <c r="AM71" s="180"/>
      <c r="AN71" s="181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>
        <f t="shared" si="0"/>
        <v>0</v>
      </c>
      <c r="BF71" s="120"/>
      <c r="BG71" s="120"/>
      <c r="BH71" s="120"/>
      <c r="BI71" s="120"/>
      <c r="BJ71" s="120"/>
      <c r="BK71" s="120"/>
      <c r="BL71" s="120"/>
    </row>
    <row r="72" spans="1:64" ht="25.5" customHeight="1">
      <c r="A72" s="60">
        <v>0</v>
      </c>
      <c r="B72" s="60"/>
      <c r="C72" s="60"/>
      <c r="D72" s="60"/>
      <c r="E72" s="60"/>
      <c r="F72" s="60"/>
      <c r="G72" s="61" t="s">
        <v>276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 t="s">
        <v>156</v>
      </c>
      <c r="AA72" s="64"/>
      <c r="AB72" s="64"/>
      <c r="AC72" s="64"/>
      <c r="AD72" s="64"/>
      <c r="AE72" s="61" t="s">
        <v>217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59">
        <v>80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0"/>
        <v>80</v>
      </c>
      <c r="BF72" s="59"/>
      <c r="BG72" s="59"/>
      <c r="BH72" s="59"/>
      <c r="BI72" s="59"/>
      <c r="BJ72" s="59"/>
      <c r="BK72" s="59"/>
      <c r="BL72" s="59"/>
    </row>
    <row r="73" spans="1:64" ht="1.5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idden="1"/>
    <row r="75" spans="1:64" ht="31.5" customHeight="1">
      <c r="A75" s="99" t="s">
        <v>99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5"/>
      <c r="AO75" s="97" t="s">
        <v>429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1:64" ht="9.75" customHeight="1">
      <c r="W76" s="87" t="s">
        <v>6</v>
      </c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O76" s="87" t="s">
        <v>53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1:64" ht="15.75" customHeight="1">
      <c r="A77" s="162" t="s">
        <v>4</v>
      </c>
      <c r="B77" s="162"/>
      <c r="C77" s="162"/>
      <c r="D77" s="162"/>
      <c r="E77" s="162"/>
      <c r="F77" s="162"/>
    </row>
    <row r="78" spans="1:64" ht="13.15" customHeight="1">
      <c r="A78" s="97" t="s">
        <v>428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64" ht="15.75">
      <c r="A79" s="98" t="s">
        <v>48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1:64" ht="10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59" ht="18" customHeight="1">
      <c r="A81" s="99" t="s">
        <v>416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8"/>
      <c r="AO81" s="97" t="s">
        <v>430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1:59" ht="9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101" t="s">
        <v>6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46"/>
      <c r="AO82" s="101" t="s">
        <v>53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>
      <c r="A83" s="85">
        <v>43874</v>
      </c>
      <c r="B83" s="86"/>
      <c r="C83" s="86"/>
      <c r="D83" s="86"/>
      <c r="E83" s="86"/>
      <c r="F83" s="86"/>
      <c r="G83" s="86"/>
      <c r="H83" s="86"/>
    </row>
    <row r="84" spans="1:59">
      <c r="A84" s="87" t="s">
        <v>46</v>
      </c>
      <c r="B84" s="87"/>
      <c r="C84" s="87"/>
      <c r="D84" s="87"/>
      <c r="E84" s="87"/>
      <c r="F84" s="87"/>
      <c r="G84" s="87"/>
      <c r="H84" s="87"/>
      <c r="I84" s="58"/>
      <c r="J84" s="58"/>
      <c r="K84" s="58"/>
      <c r="L84" s="58"/>
      <c r="M84" s="58"/>
      <c r="N84" s="58"/>
      <c r="O84" s="58"/>
      <c r="P84" s="58"/>
      <c r="Q84" s="58"/>
    </row>
    <row r="85" spans="1:59">
      <c r="A85" s="23" t="s">
        <v>47</v>
      </c>
    </row>
  </sheetData>
  <mergeCells count="2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3:H83"/>
    <mergeCell ref="A84:H84"/>
    <mergeCell ref="A50:C50"/>
    <mergeCell ref="D50:AB50"/>
    <mergeCell ref="A65:F65"/>
    <mergeCell ref="G65:Y65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4:L64 H68:L68 G64:G72 H71:L71">
    <cfRule type="cellIs" dxfId="21" priority="3" stopIfTrue="1" operator="equal">
      <formula>$G63</formula>
    </cfRule>
  </conditionalFormatting>
  <conditionalFormatting sqref="D49:D50 D50:I50">
    <cfRule type="cellIs" dxfId="20" priority="2" stopIfTrue="1" operator="equal">
      <formula>$D48</formula>
    </cfRule>
  </conditionalFormatting>
  <conditionalFormatting sqref="A64:F72">
    <cfRule type="cellIs" dxfId="1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4"/>
  <sheetViews>
    <sheetView topLeftCell="A96" zoomScaleNormal="100" zoomScaleSheetLayoutView="100" workbookViewId="0">
      <selection activeCell="A104" sqref="A104:BG11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5.9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55</v>
      </c>
      <c r="B19" s="148" t="s">
        <v>310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312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281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311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v>3191508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3165508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26000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76.5" customHeight="1">
      <c r="A26" s="144" t="s">
        <v>411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122" t="s">
        <v>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50</v>
      </c>
    </row>
    <row r="32" spans="1:79" ht="15.75">
      <c r="A32" s="88">
        <v>1</v>
      </c>
      <c r="B32" s="88"/>
      <c r="C32" s="88"/>
      <c r="D32" s="88"/>
      <c r="E32" s="88"/>
      <c r="F32" s="88"/>
      <c r="G32" s="89" t="s">
        <v>409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5.75">
      <c r="A33" s="88">
        <v>2</v>
      </c>
      <c r="B33" s="88"/>
      <c r="C33" s="88"/>
      <c r="D33" s="88"/>
      <c r="E33" s="88"/>
      <c r="F33" s="88"/>
      <c r="G33" s="89" t="s">
        <v>410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121" t="s">
        <v>39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</row>
    <row r="36" spans="1:79" ht="31.5" customHeight="1">
      <c r="A36" s="144" t="s">
        <v>309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121" t="s">
        <v>40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</row>
    <row r="39" spans="1:79" ht="27.75" customHeight="1">
      <c r="A39" s="137" t="s">
        <v>29</v>
      </c>
      <c r="B39" s="137"/>
      <c r="C39" s="137"/>
      <c r="D39" s="137"/>
      <c r="E39" s="137"/>
      <c r="F39" s="137"/>
      <c r="G39" s="138" t="s">
        <v>26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79" ht="15.75" hidden="1">
      <c r="A40" s="88">
        <v>1</v>
      </c>
      <c r="B40" s="88"/>
      <c r="C40" s="88"/>
      <c r="D40" s="88"/>
      <c r="E40" s="88"/>
      <c r="F40" s="88"/>
      <c r="G40" s="138">
        <v>2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40"/>
    </row>
    <row r="41" spans="1:79" ht="10.5" hidden="1" customHeight="1">
      <c r="A41" s="60" t="s">
        <v>7</v>
      </c>
      <c r="B41" s="60"/>
      <c r="C41" s="60"/>
      <c r="D41" s="60"/>
      <c r="E41" s="60"/>
      <c r="F41" s="60"/>
      <c r="G41" s="122" t="s">
        <v>8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12</v>
      </c>
    </row>
    <row r="42" spans="1:79" ht="18" customHeight="1">
      <c r="A42" s="88">
        <v>1</v>
      </c>
      <c r="B42" s="88"/>
      <c r="C42" s="88"/>
      <c r="D42" s="88"/>
      <c r="E42" s="88"/>
      <c r="F42" s="88"/>
      <c r="G42" s="89" t="s">
        <v>282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13</v>
      </c>
    </row>
    <row r="43" spans="1:79" ht="20.25" customHeight="1">
      <c r="A43" s="88">
        <v>2</v>
      </c>
      <c r="B43" s="88"/>
      <c r="C43" s="88"/>
      <c r="D43" s="88"/>
      <c r="E43" s="88"/>
      <c r="F43" s="88"/>
      <c r="G43" s="89" t="s">
        <v>110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8.75" customHeight="1">
      <c r="A44" s="88">
        <v>3</v>
      </c>
      <c r="B44" s="88"/>
      <c r="C44" s="88"/>
      <c r="D44" s="88"/>
      <c r="E44" s="88"/>
      <c r="F44" s="88"/>
      <c r="G44" s="89" t="s">
        <v>283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121" t="s">
        <v>42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88" t="s">
        <v>29</v>
      </c>
      <c r="B48" s="88"/>
      <c r="C48" s="88"/>
      <c r="D48" s="127" t="s">
        <v>27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9"/>
      <c r="AC48" s="88" t="s">
        <v>30</v>
      </c>
      <c r="AD48" s="88"/>
      <c r="AE48" s="88"/>
      <c r="AF48" s="88"/>
      <c r="AG48" s="88"/>
      <c r="AH48" s="88"/>
      <c r="AI48" s="88"/>
      <c r="AJ48" s="88"/>
      <c r="AK48" s="88" t="s">
        <v>31</v>
      </c>
      <c r="AL48" s="88"/>
      <c r="AM48" s="88"/>
      <c r="AN48" s="88"/>
      <c r="AO48" s="88"/>
      <c r="AP48" s="88"/>
      <c r="AQ48" s="88"/>
      <c r="AR48" s="88"/>
      <c r="AS48" s="88" t="s">
        <v>28</v>
      </c>
      <c r="AT48" s="88"/>
      <c r="AU48" s="88"/>
      <c r="AV48" s="88"/>
      <c r="AW48" s="88"/>
      <c r="AX48" s="88"/>
      <c r="AY48" s="88"/>
      <c r="AZ48" s="8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88"/>
      <c r="B49" s="88"/>
      <c r="C49" s="88"/>
      <c r="D49" s="13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31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88">
        <v>1</v>
      </c>
      <c r="B50" s="88"/>
      <c r="C50" s="88"/>
      <c r="D50" s="113">
        <v>2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8">
        <v>3</v>
      </c>
      <c r="AD50" s="88"/>
      <c r="AE50" s="88"/>
      <c r="AF50" s="88"/>
      <c r="AG50" s="88"/>
      <c r="AH50" s="88"/>
      <c r="AI50" s="88"/>
      <c r="AJ50" s="88"/>
      <c r="AK50" s="88">
        <v>4</v>
      </c>
      <c r="AL50" s="88"/>
      <c r="AM50" s="88"/>
      <c r="AN50" s="88"/>
      <c r="AO50" s="88"/>
      <c r="AP50" s="88"/>
      <c r="AQ50" s="88"/>
      <c r="AR50" s="88"/>
      <c r="AS50" s="88">
        <v>5</v>
      </c>
      <c r="AT50" s="88"/>
      <c r="AU50" s="88"/>
      <c r="AV50" s="88"/>
      <c r="AW50" s="88"/>
      <c r="AX50" s="88"/>
      <c r="AY50" s="88"/>
      <c r="AZ50" s="8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0" t="s">
        <v>7</v>
      </c>
      <c r="B51" s="60"/>
      <c r="C51" s="60"/>
      <c r="D51" s="134" t="s">
        <v>8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25" t="s">
        <v>9</v>
      </c>
      <c r="AD51" s="125"/>
      <c r="AE51" s="125"/>
      <c r="AF51" s="125"/>
      <c r="AG51" s="125"/>
      <c r="AH51" s="125"/>
      <c r="AI51" s="125"/>
      <c r="AJ51" s="125"/>
      <c r="AK51" s="125" t="s">
        <v>10</v>
      </c>
      <c r="AL51" s="125"/>
      <c r="AM51" s="125"/>
      <c r="AN51" s="125"/>
      <c r="AO51" s="125"/>
      <c r="AP51" s="125"/>
      <c r="AQ51" s="125"/>
      <c r="AR51" s="125"/>
      <c r="AS51" s="64" t="s">
        <v>11</v>
      </c>
      <c r="AT51" s="125"/>
      <c r="AU51" s="125"/>
      <c r="AV51" s="125"/>
      <c r="AW51" s="125"/>
      <c r="AX51" s="125"/>
      <c r="AY51" s="125"/>
      <c r="AZ51" s="125"/>
      <c r="BA51" s="19"/>
      <c r="BB51" s="20"/>
      <c r="BC51" s="20"/>
      <c r="BD51" s="20"/>
      <c r="BE51" s="20"/>
      <c r="BF51" s="20"/>
      <c r="BG51" s="20"/>
      <c r="BH51" s="20"/>
      <c r="CA51" s="4" t="s">
        <v>14</v>
      </c>
    </row>
    <row r="52" spans="1:79" ht="24" customHeight="1">
      <c r="A52" s="88">
        <v>1</v>
      </c>
      <c r="B52" s="88"/>
      <c r="C52" s="88"/>
      <c r="D52" s="89" t="s">
        <v>111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132">
        <v>64108</v>
      </c>
      <c r="AD52" s="132"/>
      <c r="AE52" s="132"/>
      <c r="AF52" s="132"/>
      <c r="AG52" s="132"/>
      <c r="AH52" s="132"/>
      <c r="AI52" s="132"/>
      <c r="AJ52" s="132"/>
      <c r="AK52" s="132">
        <v>0</v>
      </c>
      <c r="AL52" s="132"/>
      <c r="AM52" s="132"/>
      <c r="AN52" s="132"/>
      <c r="AO52" s="132"/>
      <c r="AP52" s="132"/>
      <c r="AQ52" s="132"/>
      <c r="AR52" s="132"/>
      <c r="AS52" s="132">
        <f>AC52+AK52</f>
        <v>64108</v>
      </c>
      <c r="AT52" s="132"/>
      <c r="AU52" s="132"/>
      <c r="AV52" s="132"/>
      <c r="AW52" s="132"/>
      <c r="AX52" s="132"/>
      <c r="AY52" s="132"/>
      <c r="AZ52" s="132"/>
      <c r="BA52" s="21"/>
      <c r="BB52" s="21"/>
      <c r="BC52" s="21"/>
      <c r="BD52" s="21"/>
      <c r="BE52" s="21"/>
      <c r="BF52" s="21"/>
      <c r="BG52" s="21"/>
      <c r="BH52" s="21"/>
      <c r="CA52" s="1" t="s">
        <v>15</v>
      </c>
    </row>
    <row r="53" spans="1:79" ht="33" customHeight="1">
      <c r="A53" s="88">
        <v>2</v>
      </c>
      <c r="B53" s="88"/>
      <c r="C53" s="88"/>
      <c r="D53" s="89" t="s">
        <v>282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132">
        <v>3101400</v>
      </c>
      <c r="AD53" s="132"/>
      <c r="AE53" s="132"/>
      <c r="AF53" s="132"/>
      <c r="AG53" s="132"/>
      <c r="AH53" s="132"/>
      <c r="AI53" s="132"/>
      <c r="AJ53" s="132"/>
      <c r="AK53" s="132">
        <v>0</v>
      </c>
      <c r="AL53" s="132"/>
      <c r="AM53" s="132"/>
      <c r="AN53" s="132"/>
      <c r="AO53" s="132"/>
      <c r="AP53" s="132"/>
      <c r="AQ53" s="132"/>
      <c r="AR53" s="132"/>
      <c r="AS53" s="132">
        <f>AC53+AK53</f>
        <v>3101400</v>
      </c>
      <c r="AT53" s="132"/>
      <c r="AU53" s="132"/>
      <c r="AV53" s="132"/>
      <c r="AW53" s="132"/>
      <c r="AX53" s="132"/>
      <c r="AY53" s="132"/>
      <c r="AZ53" s="132"/>
      <c r="BA53" s="21"/>
      <c r="BB53" s="21"/>
      <c r="BC53" s="21"/>
      <c r="BD53" s="21"/>
      <c r="BE53" s="21"/>
      <c r="BF53" s="21"/>
      <c r="BG53" s="21"/>
      <c r="BH53" s="21"/>
    </row>
    <row r="54" spans="1:79" ht="33" customHeight="1">
      <c r="A54" s="88">
        <v>3</v>
      </c>
      <c r="B54" s="88"/>
      <c r="C54" s="88"/>
      <c r="D54" s="89" t="s">
        <v>109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132">
        <v>0</v>
      </c>
      <c r="AD54" s="132"/>
      <c r="AE54" s="132"/>
      <c r="AF54" s="132"/>
      <c r="AG54" s="132"/>
      <c r="AH54" s="132"/>
      <c r="AI54" s="132"/>
      <c r="AJ54" s="132"/>
      <c r="AK54" s="132">
        <v>26000</v>
      </c>
      <c r="AL54" s="132"/>
      <c r="AM54" s="132"/>
      <c r="AN54" s="132"/>
      <c r="AO54" s="132"/>
      <c r="AP54" s="132"/>
      <c r="AQ54" s="132"/>
      <c r="AR54" s="132"/>
      <c r="AS54" s="132">
        <f>AC54+AK54</f>
        <v>26000</v>
      </c>
      <c r="AT54" s="132"/>
      <c r="AU54" s="132"/>
      <c r="AV54" s="132"/>
      <c r="AW54" s="132"/>
      <c r="AX54" s="132"/>
      <c r="AY54" s="132"/>
      <c r="AZ54" s="132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116"/>
      <c r="B55" s="116"/>
      <c r="C55" s="116"/>
      <c r="D55" s="163" t="s">
        <v>66</v>
      </c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5"/>
      <c r="AC55" s="120">
        <v>3165508</v>
      </c>
      <c r="AD55" s="120"/>
      <c r="AE55" s="120"/>
      <c r="AF55" s="120"/>
      <c r="AG55" s="120"/>
      <c r="AH55" s="120"/>
      <c r="AI55" s="120"/>
      <c r="AJ55" s="120"/>
      <c r="AK55" s="120">
        <v>26000</v>
      </c>
      <c r="AL55" s="120"/>
      <c r="AM55" s="120"/>
      <c r="AN55" s="120"/>
      <c r="AO55" s="120"/>
      <c r="AP55" s="120"/>
      <c r="AQ55" s="120"/>
      <c r="AR55" s="120"/>
      <c r="AS55" s="120">
        <f>AC55+AK55</f>
        <v>3191508</v>
      </c>
      <c r="AT55" s="120"/>
      <c r="AU55" s="120"/>
      <c r="AV55" s="120"/>
      <c r="AW55" s="120"/>
      <c r="AX55" s="120"/>
      <c r="AY55" s="120"/>
      <c r="AZ55" s="120"/>
      <c r="BA55" s="43"/>
      <c r="BB55" s="43"/>
      <c r="BC55" s="43"/>
      <c r="BD55" s="43"/>
      <c r="BE55" s="43"/>
      <c r="BF55" s="43"/>
      <c r="BG55" s="43"/>
      <c r="BH55" s="43"/>
    </row>
    <row r="57" spans="1:79" ht="15.75" customHeight="1">
      <c r="A57" s="133" t="s">
        <v>43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t="1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88" t="s">
        <v>29</v>
      </c>
      <c r="B59" s="88"/>
      <c r="C59" s="88"/>
      <c r="D59" s="127" t="s">
        <v>35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9"/>
      <c r="AB59" s="88" t="s">
        <v>30</v>
      </c>
      <c r="AC59" s="88"/>
      <c r="AD59" s="88"/>
      <c r="AE59" s="88"/>
      <c r="AF59" s="88"/>
      <c r="AG59" s="88"/>
      <c r="AH59" s="88"/>
      <c r="AI59" s="88"/>
      <c r="AJ59" s="88" t="s">
        <v>31</v>
      </c>
      <c r="AK59" s="88"/>
      <c r="AL59" s="88"/>
      <c r="AM59" s="88"/>
      <c r="AN59" s="88"/>
      <c r="AO59" s="88"/>
      <c r="AP59" s="88"/>
      <c r="AQ59" s="88"/>
      <c r="AR59" s="88" t="s">
        <v>28</v>
      </c>
      <c r="AS59" s="88"/>
      <c r="AT59" s="88"/>
      <c r="AU59" s="88"/>
      <c r="AV59" s="88"/>
      <c r="AW59" s="88"/>
      <c r="AX59" s="88"/>
      <c r="AY59" s="88"/>
    </row>
    <row r="60" spans="1:79" ht="29.1" customHeight="1">
      <c r="A60" s="88"/>
      <c r="B60" s="88"/>
      <c r="C60" s="88"/>
      <c r="D60" s="13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31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</row>
    <row r="61" spans="1:79" ht="15.75" customHeight="1">
      <c r="A61" s="88">
        <v>1</v>
      </c>
      <c r="B61" s="88"/>
      <c r="C61" s="88"/>
      <c r="D61" s="113">
        <v>2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5"/>
      <c r="AB61" s="88">
        <v>3</v>
      </c>
      <c r="AC61" s="88"/>
      <c r="AD61" s="88"/>
      <c r="AE61" s="88"/>
      <c r="AF61" s="88"/>
      <c r="AG61" s="88"/>
      <c r="AH61" s="88"/>
      <c r="AI61" s="88"/>
      <c r="AJ61" s="88">
        <v>4</v>
      </c>
      <c r="AK61" s="88"/>
      <c r="AL61" s="88"/>
      <c r="AM61" s="88"/>
      <c r="AN61" s="88"/>
      <c r="AO61" s="88"/>
      <c r="AP61" s="88"/>
      <c r="AQ61" s="88"/>
      <c r="AR61" s="88">
        <v>5</v>
      </c>
      <c r="AS61" s="88"/>
      <c r="AT61" s="88"/>
      <c r="AU61" s="88"/>
      <c r="AV61" s="88"/>
      <c r="AW61" s="88"/>
      <c r="AX61" s="88"/>
      <c r="AY61" s="88"/>
    </row>
    <row r="62" spans="1:79" ht="12.75" hidden="1" customHeight="1">
      <c r="A62" s="60" t="s">
        <v>7</v>
      </c>
      <c r="B62" s="60"/>
      <c r="C62" s="60"/>
      <c r="D62" s="122" t="s">
        <v>8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4"/>
      <c r="AB62" s="125" t="s">
        <v>9</v>
      </c>
      <c r="AC62" s="125"/>
      <c r="AD62" s="125"/>
      <c r="AE62" s="125"/>
      <c r="AF62" s="125"/>
      <c r="AG62" s="125"/>
      <c r="AH62" s="125"/>
      <c r="AI62" s="125"/>
      <c r="AJ62" s="125" t="s">
        <v>10</v>
      </c>
      <c r="AK62" s="125"/>
      <c r="AL62" s="125"/>
      <c r="AM62" s="125"/>
      <c r="AN62" s="125"/>
      <c r="AO62" s="125"/>
      <c r="AP62" s="125"/>
      <c r="AQ62" s="125"/>
      <c r="AR62" s="125" t="s">
        <v>11</v>
      </c>
      <c r="AS62" s="125"/>
      <c r="AT62" s="125"/>
      <c r="AU62" s="125"/>
      <c r="AV62" s="125"/>
      <c r="AW62" s="125"/>
      <c r="AX62" s="125"/>
      <c r="AY62" s="125"/>
      <c r="CA62" s="1" t="s">
        <v>16</v>
      </c>
    </row>
    <row r="63" spans="1:79" s="4" customFormat="1" ht="12.75" customHeight="1">
      <c r="A63" s="116"/>
      <c r="B63" s="116"/>
      <c r="C63" s="116"/>
      <c r="D63" s="117" t="s">
        <v>28</v>
      </c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9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>
        <f>AB63+AJ63</f>
        <v>0</v>
      </c>
      <c r="AS63" s="120"/>
      <c r="AT63" s="120"/>
      <c r="AU63" s="120"/>
      <c r="AV63" s="120"/>
      <c r="AW63" s="120"/>
      <c r="AX63" s="120"/>
      <c r="AY63" s="120"/>
      <c r="CA63" s="4" t="s">
        <v>17</v>
      </c>
    </row>
    <row r="65" spans="1:79" ht="15.75" customHeight="1">
      <c r="A65" s="121" t="s">
        <v>44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</row>
    <row r="66" spans="1:79" ht="30" customHeight="1">
      <c r="A66" s="88" t="s">
        <v>29</v>
      </c>
      <c r="B66" s="88"/>
      <c r="C66" s="88"/>
      <c r="D66" s="88"/>
      <c r="E66" s="88"/>
      <c r="F66" s="88"/>
      <c r="G66" s="113" t="s">
        <v>45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8" t="s">
        <v>3</v>
      </c>
      <c r="AA66" s="88"/>
      <c r="AB66" s="88"/>
      <c r="AC66" s="88"/>
      <c r="AD66" s="88"/>
      <c r="AE66" s="88" t="s">
        <v>2</v>
      </c>
      <c r="AF66" s="88"/>
      <c r="AG66" s="88"/>
      <c r="AH66" s="88"/>
      <c r="AI66" s="88"/>
      <c r="AJ66" s="88"/>
      <c r="AK66" s="88"/>
      <c r="AL66" s="88"/>
      <c r="AM66" s="88"/>
      <c r="AN66" s="88"/>
      <c r="AO66" s="113" t="s">
        <v>30</v>
      </c>
      <c r="AP66" s="114"/>
      <c r="AQ66" s="114"/>
      <c r="AR66" s="114"/>
      <c r="AS66" s="114"/>
      <c r="AT66" s="114"/>
      <c r="AU66" s="114"/>
      <c r="AV66" s="115"/>
      <c r="AW66" s="113" t="s">
        <v>31</v>
      </c>
      <c r="AX66" s="114"/>
      <c r="AY66" s="114"/>
      <c r="AZ66" s="114"/>
      <c r="BA66" s="114"/>
      <c r="BB66" s="114"/>
      <c r="BC66" s="114"/>
      <c r="BD66" s="115"/>
      <c r="BE66" s="113" t="s">
        <v>28</v>
      </c>
      <c r="BF66" s="114"/>
      <c r="BG66" s="114"/>
      <c r="BH66" s="114"/>
      <c r="BI66" s="114"/>
      <c r="BJ66" s="114"/>
      <c r="BK66" s="114"/>
      <c r="BL66" s="115"/>
    </row>
    <row r="67" spans="1:79" ht="15.75" customHeight="1" thickBot="1">
      <c r="A67" s="88">
        <v>1</v>
      </c>
      <c r="B67" s="88"/>
      <c r="C67" s="88"/>
      <c r="D67" s="88"/>
      <c r="E67" s="88"/>
      <c r="F67" s="88"/>
      <c r="G67" s="113">
        <v>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8">
        <v>3</v>
      </c>
      <c r="AA67" s="88"/>
      <c r="AB67" s="88"/>
      <c r="AC67" s="88"/>
      <c r="AD67" s="88"/>
      <c r="AE67" s="88">
        <v>4</v>
      </c>
      <c r="AF67" s="88"/>
      <c r="AG67" s="88"/>
      <c r="AH67" s="88"/>
      <c r="AI67" s="88"/>
      <c r="AJ67" s="88"/>
      <c r="AK67" s="88"/>
      <c r="AL67" s="88"/>
      <c r="AM67" s="88"/>
      <c r="AN67" s="88"/>
      <c r="AO67" s="88">
        <v>5</v>
      </c>
      <c r="AP67" s="88"/>
      <c r="AQ67" s="88"/>
      <c r="AR67" s="88"/>
      <c r="AS67" s="88"/>
      <c r="AT67" s="88"/>
      <c r="AU67" s="88"/>
      <c r="AV67" s="88"/>
      <c r="AW67" s="88">
        <v>6</v>
      </c>
      <c r="AX67" s="88"/>
      <c r="AY67" s="88"/>
      <c r="AZ67" s="88"/>
      <c r="BA67" s="88"/>
      <c r="BB67" s="88"/>
      <c r="BC67" s="88"/>
      <c r="BD67" s="88"/>
      <c r="BE67" s="88">
        <v>7</v>
      </c>
      <c r="BF67" s="88"/>
      <c r="BG67" s="88"/>
      <c r="BH67" s="88"/>
      <c r="BI67" s="88"/>
      <c r="BJ67" s="88"/>
      <c r="BK67" s="88"/>
      <c r="BL67" s="88"/>
    </row>
    <row r="68" spans="1:79" ht="12.75" hidden="1" customHeight="1">
      <c r="A68" s="79" t="s">
        <v>34</v>
      </c>
      <c r="B68" s="79"/>
      <c r="C68" s="79"/>
      <c r="D68" s="79"/>
      <c r="E68" s="79"/>
      <c r="F68" s="79"/>
      <c r="G68" s="109" t="s">
        <v>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9" t="s">
        <v>20</v>
      </c>
      <c r="AA68" s="79"/>
      <c r="AB68" s="79"/>
      <c r="AC68" s="79"/>
      <c r="AD68" s="79"/>
      <c r="AE68" s="112" t="s">
        <v>33</v>
      </c>
      <c r="AF68" s="112"/>
      <c r="AG68" s="112"/>
      <c r="AH68" s="112"/>
      <c r="AI68" s="112"/>
      <c r="AJ68" s="112"/>
      <c r="AK68" s="112"/>
      <c r="AL68" s="112"/>
      <c r="AM68" s="112"/>
      <c r="AN68" s="109"/>
      <c r="AO68" s="103" t="s">
        <v>9</v>
      </c>
      <c r="AP68" s="103"/>
      <c r="AQ68" s="103"/>
      <c r="AR68" s="103"/>
      <c r="AS68" s="103"/>
      <c r="AT68" s="103"/>
      <c r="AU68" s="103"/>
      <c r="AV68" s="103"/>
      <c r="AW68" s="103" t="s">
        <v>32</v>
      </c>
      <c r="AX68" s="103"/>
      <c r="AY68" s="103"/>
      <c r="AZ68" s="103"/>
      <c r="BA68" s="103"/>
      <c r="BB68" s="103"/>
      <c r="BC68" s="103"/>
      <c r="BD68" s="103"/>
      <c r="BE68" s="103" t="s">
        <v>11</v>
      </c>
      <c r="BF68" s="103"/>
      <c r="BG68" s="103"/>
      <c r="BH68" s="103"/>
      <c r="BI68" s="103"/>
      <c r="BJ68" s="103"/>
      <c r="BK68" s="103"/>
      <c r="BL68" s="103"/>
      <c r="CA68" s="1" t="s">
        <v>18</v>
      </c>
    </row>
    <row r="69" spans="1:79" s="4" customFormat="1" ht="12.75" customHeight="1" thickBot="1">
      <c r="A69" s="73">
        <v>0</v>
      </c>
      <c r="B69" s="74"/>
      <c r="C69" s="74"/>
      <c r="D69" s="74"/>
      <c r="E69" s="74"/>
      <c r="F69" s="74"/>
      <c r="G69" s="104" t="s">
        <v>67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8"/>
      <c r="AA69" s="78"/>
      <c r="AB69" s="78"/>
      <c r="AC69" s="78"/>
      <c r="AD69" s="78"/>
      <c r="AE69" s="107"/>
      <c r="AF69" s="107"/>
      <c r="AG69" s="107"/>
      <c r="AH69" s="107"/>
      <c r="AI69" s="107"/>
      <c r="AJ69" s="107"/>
      <c r="AK69" s="107"/>
      <c r="AL69" s="107"/>
      <c r="AM69" s="107"/>
      <c r="AN69" s="108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6"/>
      <c r="CA69" s="4" t="s">
        <v>19</v>
      </c>
    </row>
    <row r="70" spans="1:79" ht="76.5" customHeight="1">
      <c r="A70" s="67">
        <v>0</v>
      </c>
      <c r="B70" s="67"/>
      <c r="C70" s="67"/>
      <c r="D70" s="67"/>
      <c r="E70" s="67"/>
      <c r="F70" s="67"/>
      <c r="G70" s="68" t="s">
        <v>284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1" t="s">
        <v>69</v>
      </c>
      <c r="AA70" s="71"/>
      <c r="AB70" s="71"/>
      <c r="AC70" s="71"/>
      <c r="AD70" s="71"/>
      <c r="AE70" s="68" t="s">
        <v>285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72">
        <v>1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f t="shared" ref="BE70:BE101" si="0">AO70+AW70</f>
        <v>1</v>
      </c>
      <c r="BF70" s="72"/>
      <c r="BG70" s="72"/>
      <c r="BH70" s="72"/>
      <c r="BI70" s="72"/>
      <c r="BJ70" s="72"/>
      <c r="BK70" s="72"/>
      <c r="BL70" s="72"/>
    </row>
    <row r="71" spans="1:79" ht="63.75" customHeight="1">
      <c r="A71" s="60">
        <v>0</v>
      </c>
      <c r="B71" s="60"/>
      <c r="C71" s="60"/>
      <c r="D71" s="60"/>
      <c r="E71" s="60"/>
      <c r="F71" s="60"/>
      <c r="G71" s="61" t="s">
        <v>286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 t="s">
        <v>69</v>
      </c>
      <c r="AA71" s="64"/>
      <c r="AB71" s="64"/>
      <c r="AC71" s="64"/>
      <c r="AD71" s="64"/>
      <c r="AE71" s="61" t="s">
        <v>287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59">
        <v>1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1</v>
      </c>
      <c r="BF71" s="59"/>
      <c r="BG71" s="59"/>
      <c r="BH71" s="59"/>
      <c r="BI71" s="59"/>
      <c r="BJ71" s="59"/>
      <c r="BK71" s="59"/>
      <c r="BL71" s="59"/>
    </row>
    <row r="72" spans="1:79" ht="12.75" customHeight="1">
      <c r="A72" s="60">
        <v>0</v>
      </c>
      <c r="B72" s="60"/>
      <c r="C72" s="60"/>
      <c r="D72" s="60"/>
      <c r="E72" s="60"/>
      <c r="F72" s="60"/>
      <c r="G72" s="61" t="s">
        <v>288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 t="s">
        <v>69</v>
      </c>
      <c r="AA72" s="64"/>
      <c r="AB72" s="64"/>
      <c r="AC72" s="64"/>
      <c r="AD72" s="64"/>
      <c r="AE72" s="61" t="s">
        <v>289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59">
        <v>24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0"/>
        <v>24</v>
      </c>
      <c r="BF72" s="59"/>
      <c r="BG72" s="59"/>
      <c r="BH72" s="59"/>
      <c r="BI72" s="59"/>
      <c r="BJ72" s="59"/>
      <c r="BK72" s="59"/>
      <c r="BL72" s="59"/>
    </row>
    <row r="73" spans="1:79" ht="25.5" customHeight="1">
      <c r="A73" s="60">
        <v>0</v>
      </c>
      <c r="B73" s="60"/>
      <c r="C73" s="60"/>
      <c r="D73" s="60"/>
      <c r="E73" s="60"/>
      <c r="F73" s="60"/>
      <c r="G73" s="61" t="s">
        <v>290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 t="s">
        <v>72</v>
      </c>
      <c r="AA73" s="64"/>
      <c r="AB73" s="64"/>
      <c r="AC73" s="64"/>
      <c r="AD73" s="64"/>
      <c r="AE73" s="61"/>
      <c r="AF73" s="62"/>
      <c r="AG73" s="62"/>
      <c r="AH73" s="62"/>
      <c r="AI73" s="62"/>
      <c r="AJ73" s="62"/>
      <c r="AK73" s="62"/>
      <c r="AL73" s="62"/>
      <c r="AM73" s="62"/>
      <c r="AN73" s="63"/>
      <c r="AO73" s="59">
        <v>64.108000000000004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0"/>
        <v>64.108000000000004</v>
      </c>
      <c r="BF73" s="59"/>
      <c r="BG73" s="59"/>
      <c r="BH73" s="59"/>
      <c r="BI73" s="59"/>
      <c r="BJ73" s="59"/>
      <c r="BK73" s="59"/>
      <c r="BL73" s="59"/>
    </row>
    <row r="74" spans="1:79" ht="12.75" customHeight="1">
      <c r="A74" s="60">
        <v>0</v>
      </c>
      <c r="B74" s="60"/>
      <c r="C74" s="60"/>
      <c r="D74" s="60"/>
      <c r="E74" s="60"/>
      <c r="F74" s="60"/>
      <c r="G74" s="61" t="s">
        <v>248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 t="s">
        <v>72</v>
      </c>
      <c r="AA74" s="64"/>
      <c r="AB74" s="64"/>
      <c r="AC74" s="64"/>
      <c r="AD74" s="64"/>
      <c r="AE74" s="61" t="s">
        <v>291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59">
        <v>6.548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6.548</v>
      </c>
      <c r="BF74" s="59"/>
      <c r="BG74" s="59"/>
      <c r="BH74" s="59"/>
      <c r="BI74" s="59"/>
      <c r="BJ74" s="59"/>
      <c r="BK74" s="59"/>
      <c r="BL74" s="59"/>
    </row>
    <row r="75" spans="1:79" ht="12.75" customHeight="1">
      <c r="A75" s="60">
        <v>0</v>
      </c>
      <c r="B75" s="60"/>
      <c r="C75" s="60"/>
      <c r="D75" s="60"/>
      <c r="E75" s="60"/>
      <c r="F75" s="60"/>
      <c r="G75" s="61" t="s">
        <v>223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72</v>
      </c>
      <c r="AA75" s="64"/>
      <c r="AB75" s="64"/>
      <c r="AC75" s="64"/>
      <c r="AD75" s="64"/>
      <c r="AE75" s="61" t="s">
        <v>81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59">
        <v>25.042000000000002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0"/>
        <v>25.042000000000002</v>
      </c>
      <c r="BF75" s="59"/>
      <c r="BG75" s="59"/>
      <c r="BH75" s="59"/>
      <c r="BI75" s="59"/>
      <c r="BJ75" s="59"/>
      <c r="BK75" s="59"/>
      <c r="BL75" s="59"/>
    </row>
    <row r="76" spans="1:79" ht="12.75" customHeight="1">
      <c r="A76" s="60">
        <v>0</v>
      </c>
      <c r="B76" s="60"/>
      <c r="C76" s="60"/>
      <c r="D76" s="60"/>
      <c r="E76" s="60"/>
      <c r="F76" s="60"/>
      <c r="G76" s="61" t="s">
        <v>161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72</v>
      </c>
      <c r="AA76" s="64"/>
      <c r="AB76" s="64"/>
      <c r="AC76" s="64"/>
      <c r="AD76" s="64"/>
      <c r="AE76" s="61" t="s">
        <v>81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59">
        <v>31.818000000000001</v>
      </c>
      <c r="AP76" s="59"/>
      <c r="AQ76" s="59"/>
      <c r="AR76" s="59"/>
      <c r="AS76" s="59"/>
      <c r="AT76" s="59"/>
      <c r="AU76" s="59"/>
      <c r="AV76" s="59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 t="shared" si="0"/>
        <v>31.818000000000001</v>
      </c>
      <c r="BF76" s="59"/>
      <c r="BG76" s="59"/>
      <c r="BH76" s="59"/>
      <c r="BI76" s="59"/>
      <c r="BJ76" s="59"/>
      <c r="BK76" s="59"/>
      <c r="BL76" s="59"/>
    </row>
    <row r="77" spans="1:79" ht="25.5" customHeight="1">
      <c r="A77" s="60">
        <v>0</v>
      </c>
      <c r="B77" s="60"/>
      <c r="C77" s="60"/>
      <c r="D77" s="60"/>
      <c r="E77" s="60"/>
      <c r="F77" s="60"/>
      <c r="G77" s="61" t="s">
        <v>292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72</v>
      </c>
      <c r="AA77" s="64"/>
      <c r="AB77" s="64"/>
      <c r="AC77" s="64"/>
      <c r="AD77" s="64"/>
      <c r="AE77" s="61" t="s">
        <v>81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59">
        <v>0</v>
      </c>
      <c r="AP77" s="59"/>
      <c r="AQ77" s="59"/>
      <c r="AR77" s="59"/>
      <c r="AS77" s="59"/>
      <c r="AT77" s="59"/>
      <c r="AU77" s="59"/>
      <c r="AV77" s="59"/>
      <c r="AW77" s="59">
        <v>26</v>
      </c>
      <c r="AX77" s="59"/>
      <c r="AY77" s="59"/>
      <c r="AZ77" s="59"/>
      <c r="BA77" s="59"/>
      <c r="BB77" s="59"/>
      <c r="BC77" s="59"/>
      <c r="BD77" s="59"/>
      <c r="BE77" s="59">
        <f t="shared" si="0"/>
        <v>26</v>
      </c>
      <c r="BF77" s="59"/>
      <c r="BG77" s="59"/>
      <c r="BH77" s="59"/>
      <c r="BI77" s="59"/>
      <c r="BJ77" s="59"/>
      <c r="BK77" s="59"/>
      <c r="BL77" s="59"/>
    </row>
    <row r="78" spans="1:79" ht="12.75" customHeight="1" thickBot="1">
      <c r="A78" s="79">
        <v>0</v>
      </c>
      <c r="B78" s="79"/>
      <c r="C78" s="79"/>
      <c r="D78" s="79"/>
      <c r="E78" s="79"/>
      <c r="F78" s="79"/>
      <c r="G78" s="80" t="s">
        <v>74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83" t="s">
        <v>72</v>
      </c>
      <c r="AA78" s="83"/>
      <c r="AB78" s="83"/>
      <c r="AC78" s="83"/>
      <c r="AD78" s="83"/>
      <c r="AE78" s="80" t="s">
        <v>81</v>
      </c>
      <c r="AF78" s="81"/>
      <c r="AG78" s="81"/>
      <c r="AH78" s="81"/>
      <c r="AI78" s="81"/>
      <c r="AJ78" s="81"/>
      <c r="AK78" s="81"/>
      <c r="AL78" s="81"/>
      <c r="AM78" s="81"/>
      <c r="AN78" s="82"/>
      <c r="AO78" s="84">
        <v>0</v>
      </c>
      <c r="AP78" s="84"/>
      <c r="AQ78" s="84"/>
      <c r="AR78" s="84"/>
      <c r="AS78" s="84"/>
      <c r="AT78" s="84"/>
      <c r="AU78" s="84"/>
      <c r="AV78" s="84"/>
      <c r="AW78" s="84">
        <v>0</v>
      </c>
      <c r="AX78" s="84"/>
      <c r="AY78" s="84"/>
      <c r="AZ78" s="84"/>
      <c r="BA78" s="84"/>
      <c r="BB78" s="84"/>
      <c r="BC78" s="84"/>
      <c r="BD78" s="84"/>
      <c r="BE78" s="84">
        <f t="shared" si="0"/>
        <v>0</v>
      </c>
      <c r="BF78" s="84"/>
      <c r="BG78" s="84"/>
      <c r="BH78" s="84"/>
      <c r="BI78" s="84"/>
      <c r="BJ78" s="84"/>
      <c r="BK78" s="84"/>
      <c r="BL78" s="84"/>
    </row>
    <row r="79" spans="1:79" s="4" customFormat="1" ht="12.75" customHeight="1" thickBot="1">
      <c r="A79" s="73">
        <v>0</v>
      </c>
      <c r="B79" s="74"/>
      <c r="C79" s="74"/>
      <c r="D79" s="74"/>
      <c r="E79" s="74"/>
      <c r="F79" s="74"/>
      <c r="G79" s="75" t="s">
        <v>75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7"/>
      <c r="Z79" s="78"/>
      <c r="AA79" s="78"/>
      <c r="AB79" s="78"/>
      <c r="AC79" s="78"/>
      <c r="AD79" s="78"/>
      <c r="AE79" s="75"/>
      <c r="AF79" s="76"/>
      <c r="AG79" s="76"/>
      <c r="AH79" s="76"/>
      <c r="AI79" s="76"/>
      <c r="AJ79" s="76"/>
      <c r="AK79" s="76"/>
      <c r="AL79" s="76"/>
      <c r="AM79" s="76"/>
      <c r="AN79" s="77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6"/>
    </row>
    <row r="80" spans="1:79" ht="12.75" customHeight="1">
      <c r="A80" s="67">
        <v>0</v>
      </c>
      <c r="B80" s="67"/>
      <c r="C80" s="67"/>
      <c r="D80" s="67"/>
      <c r="E80" s="67"/>
      <c r="F80" s="67"/>
      <c r="G80" s="68" t="s">
        <v>293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71" t="s">
        <v>69</v>
      </c>
      <c r="AA80" s="71"/>
      <c r="AB80" s="71"/>
      <c r="AC80" s="71"/>
      <c r="AD80" s="71"/>
      <c r="AE80" s="68" t="s">
        <v>294</v>
      </c>
      <c r="AF80" s="69"/>
      <c r="AG80" s="69"/>
      <c r="AH80" s="69"/>
      <c r="AI80" s="69"/>
      <c r="AJ80" s="69"/>
      <c r="AK80" s="69"/>
      <c r="AL80" s="69"/>
      <c r="AM80" s="69"/>
      <c r="AN80" s="70"/>
      <c r="AO80" s="72">
        <v>30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f t="shared" si="0"/>
        <v>30</v>
      </c>
      <c r="BF80" s="72"/>
      <c r="BG80" s="72"/>
      <c r="BH80" s="72"/>
      <c r="BI80" s="72"/>
      <c r="BJ80" s="72"/>
      <c r="BK80" s="72"/>
      <c r="BL80" s="72"/>
    </row>
    <row r="81" spans="1:64" ht="25.5" customHeight="1">
      <c r="A81" s="60">
        <v>0</v>
      </c>
      <c r="B81" s="60"/>
      <c r="C81" s="60"/>
      <c r="D81" s="60"/>
      <c r="E81" s="60"/>
      <c r="F81" s="60"/>
      <c r="G81" s="61" t="s">
        <v>295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69</v>
      </c>
      <c r="AA81" s="64"/>
      <c r="AB81" s="64"/>
      <c r="AC81" s="64"/>
      <c r="AD81" s="64"/>
      <c r="AE81" s="61" t="s">
        <v>289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59">
        <v>30</v>
      </c>
      <c r="AP81" s="59"/>
      <c r="AQ81" s="59"/>
      <c r="AR81" s="59"/>
      <c r="AS81" s="59"/>
      <c r="AT81" s="59"/>
      <c r="AU81" s="59"/>
      <c r="AV81" s="59"/>
      <c r="AW81" s="59">
        <v>0</v>
      </c>
      <c r="AX81" s="59"/>
      <c r="AY81" s="59"/>
      <c r="AZ81" s="59"/>
      <c r="BA81" s="59"/>
      <c r="BB81" s="59"/>
      <c r="BC81" s="59"/>
      <c r="BD81" s="59"/>
      <c r="BE81" s="59">
        <f t="shared" si="0"/>
        <v>30</v>
      </c>
      <c r="BF81" s="59"/>
      <c r="BG81" s="59"/>
      <c r="BH81" s="59"/>
      <c r="BI81" s="59"/>
      <c r="BJ81" s="59"/>
      <c r="BK81" s="59"/>
      <c r="BL81" s="59"/>
    </row>
    <row r="82" spans="1:64" ht="12.75" customHeight="1">
      <c r="A82" s="60">
        <v>0</v>
      </c>
      <c r="B82" s="60"/>
      <c r="C82" s="60"/>
      <c r="D82" s="60"/>
      <c r="E82" s="60"/>
      <c r="F82" s="60"/>
      <c r="G82" s="61" t="s">
        <v>296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/>
      <c r="AA82" s="64"/>
      <c r="AB82" s="64"/>
      <c r="AC82" s="64"/>
      <c r="AD82" s="64"/>
      <c r="AE82" s="61"/>
      <c r="AF82" s="62"/>
      <c r="AG82" s="62"/>
      <c r="AH82" s="62"/>
      <c r="AI82" s="62"/>
      <c r="AJ82" s="62"/>
      <c r="AK82" s="62"/>
      <c r="AL82" s="62"/>
      <c r="AM82" s="62"/>
      <c r="AN82" s="63"/>
      <c r="AO82" s="59">
        <v>0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 t="shared" si="0"/>
        <v>0</v>
      </c>
      <c r="BF82" s="59"/>
      <c r="BG82" s="59"/>
      <c r="BH82" s="59"/>
      <c r="BI82" s="59"/>
      <c r="BJ82" s="59"/>
      <c r="BK82" s="59"/>
      <c r="BL82" s="59"/>
    </row>
    <row r="83" spans="1:64" ht="12.75" customHeight="1">
      <c r="A83" s="60">
        <v>0</v>
      </c>
      <c r="B83" s="60"/>
      <c r="C83" s="60"/>
      <c r="D83" s="60"/>
      <c r="E83" s="60"/>
      <c r="F83" s="60"/>
      <c r="G83" s="61" t="s">
        <v>248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140</v>
      </c>
      <c r="AA83" s="64"/>
      <c r="AB83" s="64"/>
      <c r="AC83" s="64"/>
      <c r="AD83" s="64"/>
      <c r="AE83" s="61" t="s">
        <v>81</v>
      </c>
      <c r="AF83" s="62"/>
      <c r="AG83" s="62"/>
      <c r="AH83" s="62"/>
      <c r="AI83" s="62"/>
      <c r="AJ83" s="62"/>
      <c r="AK83" s="62"/>
      <c r="AL83" s="62"/>
      <c r="AM83" s="62"/>
      <c r="AN83" s="63"/>
      <c r="AO83" s="59">
        <v>0.15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0.15</v>
      </c>
      <c r="BF83" s="59"/>
      <c r="BG83" s="59"/>
      <c r="BH83" s="59"/>
      <c r="BI83" s="59"/>
      <c r="BJ83" s="59"/>
      <c r="BK83" s="59"/>
      <c r="BL83" s="59"/>
    </row>
    <row r="84" spans="1:64" ht="12.75" customHeight="1">
      <c r="A84" s="60">
        <v>0</v>
      </c>
      <c r="B84" s="60"/>
      <c r="C84" s="60"/>
      <c r="D84" s="60"/>
      <c r="E84" s="60"/>
      <c r="F84" s="60"/>
      <c r="G84" s="61" t="s">
        <v>159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297</v>
      </c>
      <c r="AA84" s="64"/>
      <c r="AB84" s="64"/>
      <c r="AC84" s="64"/>
      <c r="AD84" s="64"/>
      <c r="AE84" s="61" t="s">
        <v>81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59">
        <v>7.04</v>
      </c>
      <c r="AP84" s="59"/>
      <c r="AQ84" s="59"/>
      <c r="AR84" s="59"/>
      <c r="AS84" s="59"/>
      <c r="AT84" s="59"/>
      <c r="AU84" s="59"/>
      <c r="AV84" s="59"/>
      <c r="AW84" s="59">
        <v>0</v>
      </c>
      <c r="AX84" s="59"/>
      <c r="AY84" s="59"/>
      <c r="AZ84" s="59"/>
      <c r="BA84" s="59"/>
      <c r="BB84" s="59"/>
      <c r="BC84" s="59"/>
      <c r="BD84" s="59"/>
      <c r="BE84" s="59">
        <f t="shared" si="0"/>
        <v>7.04</v>
      </c>
      <c r="BF84" s="59"/>
      <c r="BG84" s="59"/>
      <c r="BH84" s="59"/>
      <c r="BI84" s="59"/>
      <c r="BJ84" s="59"/>
      <c r="BK84" s="59"/>
      <c r="BL84" s="59"/>
    </row>
    <row r="85" spans="1:64" ht="12.75" customHeight="1">
      <c r="A85" s="60">
        <v>0</v>
      </c>
      <c r="B85" s="60"/>
      <c r="C85" s="60"/>
      <c r="D85" s="60"/>
      <c r="E85" s="60"/>
      <c r="F85" s="60"/>
      <c r="G85" s="61" t="s">
        <v>161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140</v>
      </c>
      <c r="AA85" s="64"/>
      <c r="AB85" s="64"/>
      <c r="AC85" s="64"/>
      <c r="AD85" s="64"/>
      <c r="AE85" s="61" t="s">
        <v>81</v>
      </c>
      <c r="AF85" s="62"/>
      <c r="AG85" s="62"/>
      <c r="AH85" s="62"/>
      <c r="AI85" s="62"/>
      <c r="AJ85" s="62"/>
      <c r="AK85" s="62"/>
      <c r="AL85" s="62"/>
      <c r="AM85" s="62"/>
      <c r="AN85" s="63"/>
      <c r="AO85" s="59">
        <v>3.5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si="0"/>
        <v>3.5</v>
      </c>
      <c r="BF85" s="59"/>
      <c r="BG85" s="59"/>
      <c r="BH85" s="59"/>
      <c r="BI85" s="59"/>
      <c r="BJ85" s="59"/>
      <c r="BK85" s="59"/>
      <c r="BL85" s="59"/>
    </row>
    <row r="86" spans="1:64" ht="25.5" customHeight="1">
      <c r="A86" s="60">
        <v>0</v>
      </c>
      <c r="B86" s="60"/>
      <c r="C86" s="60"/>
      <c r="D86" s="60"/>
      <c r="E86" s="60"/>
      <c r="F86" s="60"/>
      <c r="G86" s="61" t="s">
        <v>298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4" t="s">
        <v>69</v>
      </c>
      <c r="AA86" s="64"/>
      <c r="AB86" s="64"/>
      <c r="AC86" s="64"/>
      <c r="AD86" s="64"/>
      <c r="AE86" s="61" t="s">
        <v>81</v>
      </c>
      <c r="AF86" s="62"/>
      <c r="AG86" s="62"/>
      <c r="AH86" s="62"/>
      <c r="AI86" s="62"/>
      <c r="AJ86" s="62"/>
      <c r="AK86" s="62"/>
      <c r="AL86" s="62"/>
      <c r="AM86" s="62"/>
      <c r="AN86" s="63"/>
      <c r="AO86" s="59">
        <v>0</v>
      </c>
      <c r="AP86" s="59"/>
      <c r="AQ86" s="59"/>
      <c r="AR86" s="59"/>
      <c r="AS86" s="59"/>
      <c r="AT86" s="59"/>
      <c r="AU86" s="59"/>
      <c r="AV86" s="59"/>
      <c r="AW86" s="59">
        <v>1</v>
      </c>
      <c r="AX86" s="59"/>
      <c r="AY86" s="59"/>
      <c r="AZ86" s="59"/>
      <c r="BA86" s="59"/>
      <c r="BB86" s="59"/>
      <c r="BC86" s="59"/>
      <c r="BD86" s="59"/>
      <c r="BE86" s="59">
        <f t="shared" si="0"/>
        <v>1</v>
      </c>
      <c r="BF86" s="59"/>
      <c r="BG86" s="59"/>
      <c r="BH86" s="59"/>
      <c r="BI86" s="59"/>
      <c r="BJ86" s="59"/>
      <c r="BK86" s="59"/>
      <c r="BL86" s="59"/>
    </row>
    <row r="87" spans="1:64" ht="25.5" customHeight="1">
      <c r="A87" s="60">
        <v>0</v>
      </c>
      <c r="B87" s="60"/>
      <c r="C87" s="60"/>
      <c r="D87" s="60"/>
      <c r="E87" s="60"/>
      <c r="F87" s="60"/>
      <c r="G87" s="61" t="s">
        <v>299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 t="s">
        <v>69</v>
      </c>
      <c r="AA87" s="64"/>
      <c r="AB87" s="64"/>
      <c r="AC87" s="64"/>
      <c r="AD87" s="64"/>
      <c r="AE87" s="61" t="s">
        <v>81</v>
      </c>
      <c r="AF87" s="62"/>
      <c r="AG87" s="62"/>
      <c r="AH87" s="62"/>
      <c r="AI87" s="62"/>
      <c r="AJ87" s="62"/>
      <c r="AK87" s="62"/>
      <c r="AL87" s="62"/>
      <c r="AM87" s="62"/>
      <c r="AN87" s="63"/>
      <c r="AO87" s="59">
        <v>0</v>
      </c>
      <c r="AP87" s="59"/>
      <c r="AQ87" s="59"/>
      <c r="AR87" s="59"/>
      <c r="AS87" s="59"/>
      <c r="AT87" s="59"/>
      <c r="AU87" s="59"/>
      <c r="AV87" s="59"/>
      <c r="AW87" s="59">
        <v>2</v>
      </c>
      <c r="AX87" s="59"/>
      <c r="AY87" s="59"/>
      <c r="AZ87" s="59"/>
      <c r="BA87" s="59"/>
      <c r="BB87" s="59"/>
      <c r="BC87" s="59"/>
      <c r="BD87" s="59"/>
      <c r="BE87" s="59">
        <f t="shared" si="0"/>
        <v>2</v>
      </c>
      <c r="BF87" s="59"/>
      <c r="BG87" s="59"/>
      <c r="BH87" s="59"/>
      <c r="BI87" s="59"/>
      <c r="BJ87" s="59"/>
      <c r="BK87" s="59"/>
      <c r="BL87" s="59"/>
    </row>
    <row r="88" spans="1:64" ht="12.75" customHeight="1" thickBot="1">
      <c r="A88" s="79">
        <v>0</v>
      </c>
      <c r="B88" s="79"/>
      <c r="C88" s="79"/>
      <c r="D88" s="79"/>
      <c r="E88" s="79"/>
      <c r="F88" s="79"/>
      <c r="G88" s="80" t="s">
        <v>300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2"/>
      <c r="Z88" s="83" t="s">
        <v>69</v>
      </c>
      <c r="AA88" s="83"/>
      <c r="AB88" s="83"/>
      <c r="AC88" s="83"/>
      <c r="AD88" s="83"/>
      <c r="AE88" s="80" t="s">
        <v>81</v>
      </c>
      <c r="AF88" s="81"/>
      <c r="AG88" s="81"/>
      <c r="AH88" s="81"/>
      <c r="AI88" s="81"/>
      <c r="AJ88" s="81"/>
      <c r="AK88" s="81"/>
      <c r="AL88" s="81"/>
      <c r="AM88" s="81"/>
      <c r="AN88" s="82"/>
      <c r="AO88" s="84">
        <v>0</v>
      </c>
      <c r="AP88" s="84"/>
      <c r="AQ88" s="84"/>
      <c r="AR88" s="84"/>
      <c r="AS88" s="84"/>
      <c r="AT88" s="84"/>
      <c r="AU88" s="84"/>
      <c r="AV88" s="84"/>
      <c r="AW88" s="84">
        <v>0</v>
      </c>
      <c r="AX88" s="84"/>
      <c r="AY88" s="84"/>
      <c r="AZ88" s="84"/>
      <c r="BA88" s="84"/>
      <c r="BB88" s="84"/>
      <c r="BC88" s="84"/>
      <c r="BD88" s="84"/>
      <c r="BE88" s="84">
        <f t="shared" si="0"/>
        <v>0</v>
      </c>
      <c r="BF88" s="84"/>
      <c r="BG88" s="84"/>
      <c r="BH88" s="84"/>
      <c r="BI88" s="84"/>
      <c r="BJ88" s="84"/>
      <c r="BK88" s="84"/>
      <c r="BL88" s="84"/>
    </row>
    <row r="89" spans="1:64" s="4" customFormat="1" ht="12.75" customHeight="1" thickBot="1">
      <c r="A89" s="73">
        <v>0</v>
      </c>
      <c r="B89" s="74"/>
      <c r="C89" s="74"/>
      <c r="D89" s="74"/>
      <c r="E89" s="74"/>
      <c r="F89" s="74"/>
      <c r="G89" s="75" t="s">
        <v>85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7"/>
      <c r="Z89" s="78"/>
      <c r="AA89" s="78"/>
      <c r="AB89" s="78"/>
      <c r="AC89" s="78"/>
      <c r="AD89" s="78"/>
      <c r="AE89" s="75"/>
      <c r="AF89" s="76"/>
      <c r="AG89" s="76"/>
      <c r="AH89" s="76"/>
      <c r="AI89" s="76"/>
      <c r="AJ89" s="76"/>
      <c r="AK89" s="76"/>
      <c r="AL89" s="76"/>
      <c r="AM89" s="76"/>
      <c r="AN89" s="77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6"/>
    </row>
    <row r="90" spans="1:64" ht="12.75" customHeight="1">
      <c r="A90" s="67">
        <v>0</v>
      </c>
      <c r="B90" s="67"/>
      <c r="C90" s="67"/>
      <c r="D90" s="67"/>
      <c r="E90" s="67"/>
      <c r="F90" s="67"/>
      <c r="G90" s="68" t="s">
        <v>301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71" t="s">
        <v>69</v>
      </c>
      <c r="AA90" s="71"/>
      <c r="AB90" s="71"/>
      <c r="AC90" s="71"/>
      <c r="AD90" s="71"/>
      <c r="AE90" s="68" t="s">
        <v>302</v>
      </c>
      <c r="AF90" s="69"/>
      <c r="AG90" s="69"/>
      <c r="AH90" s="69"/>
      <c r="AI90" s="69"/>
      <c r="AJ90" s="69"/>
      <c r="AK90" s="69"/>
      <c r="AL90" s="69"/>
      <c r="AM90" s="69"/>
      <c r="AN90" s="70"/>
      <c r="AO90" s="72">
        <v>2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f t="shared" si="0"/>
        <v>2</v>
      </c>
      <c r="BF90" s="72"/>
      <c r="BG90" s="72"/>
      <c r="BH90" s="72"/>
      <c r="BI90" s="72"/>
      <c r="BJ90" s="72"/>
      <c r="BK90" s="72"/>
      <c r="BL90" s="72"/>
    </row>
    <row r="91" spans="1:64" ht="12.75" customHeight="1">
      <c r="A91" s="60">
        <v>0</v>
      </c>
      <c r="B91" s="60"/>
      <c r="C91" s="60"/>
      <c r="D91" s="60"/>
      <c r="E91" s="60"/>
      <c r="F91" s="60"/>
      <c r="G91" s="61" t="s">
        <v>303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4"/>
      <c r="AA91" s="64"/>
      <c r="AB91" s="64"/>
      <c r="AC91" s="64"/>
      <c r="AD91" s="64"/>
      <c r="AE91" s="61"/>
      <c r="AF91" s="62"/>
      <c r="AG91" s="62"/>
      <c r="AH91" s="62"/>
      <c r="AI91" s="62"/>
      <c r="AJ91" s="62"/>
      <c r="AK91" s="62"/>
      <c r="AL91" s="62"/>
      <c r="AM91" s="62"/>
      <c r="AN91" s="63"/>
      <c r="AO91" s="59">
        <v>0</v>
      </c>
      <c r="AP91" s="59"/>
      <c r="AQ91" s="59"/>
      <c r="AR91" s="59"/>
      <c r="AS91" s="59"/>
      <c r="AT91" s="59"/>
      <c r="AU91" s="59"/>
      <c r="AV91" s="59"/>
      <c r="AW91" s="59">
        <v>0</v>
      </c>
      <c r="AX91" s="59"/>
      <c r="AY91" s="59"/>
      <c r="AZ91" s="59"/>
      <c r="BA91" s="59"/>
      <c r="BB91" s="59"/>
      <c r="BC91" s="59"/>
      <c r="BD91" s="59"/>
      <c r="BE91" s="59">
        <f t="shared" si="0"/>
        <v>0</v>
      </c>
      <c r="BF91" s="59"/>
      <c r="BG91" s="59"/>
      <c r="BH91" s="59"/>
      <c r="BI91" s="59"/>
      <c r="BJ91" s="59"/>
      <c r="BK91" s="59"/>
      <c r="BL91" s="59"/>
    </row>
    <row r="92" spans="1:64" ht="12.75" customHeight="1">
      <c r="A92" s="60">
        <v>0</v>
      </c>
      <c r="B92" s="60"/>
      <c r="C92" s="60"/>
      <c r="D92" s="60"/>
      <c r="E92" s="60"/>
      <c r="F92" s="60"/>
      <c r="G92" s="61" t="s">
        <v>248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4" t="s">
        <v>222</v>
      </c>
      <c r="AA92" s="64"/>
      <c r="AB92" s="64"/>
      <c r="AC92" s="64"/>
      <c r="AD92" s="64"/>
      <c r="AE92" s="61" t="s">
        <v>81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59">
        <v>9.3000000000000005E-4</v>
      </c>
      <c r="AP92" s="59"/>
      <c r="AQ92" s="59"/>
      <c r="AR92" s="59"/>
      <c r="AS92" s="59"/>
      <c r="AT92" s="59"/>
      <c r="AU92" s="59"/>
      <c r="AV92" s="59"/>
      <c r="AW92" s="59">
        <v>0</v>
      </c>
      <c r="AX92" s="59"/>
      <c r="AY92" s="59"/>
      <c r="AZ92" s="59"/>
      <c r="BA92" s="59"/>
      <c r="BB92" s="59"/>
      <c r="BC92" s="59"/>
      <c r="BD92" s="59"/>
      <c r="BE92" s="59">
        <f t="shared" si="0"/>
        <v>9.3000000000000005E-4</v>
      </c>
      <c r="BF92" s="59"/>
      <c r="BG92" s="59"/>
      <c r="BH92" s="59"/>
      <c r="BI92" s="59"/>
      <c r="BJ92" s="59"/>
      <c r="BK92" s="59"/>
      <c r="BL92" s="59"/>
    </row>
    <row r="93" spans="1:64" ht="12.75" customHeight="1">
      <c r="A93" s="60">
        <v>0</v>
      </c>
      <c r="B93" s="60"/>
      <c r="C93" s="60"/>
      <c r="D93" s="60"/>
      <c r="E93" s="60"/>
      <c r="F93" s="60"/>
      <c r="G93" s="61" t="s">
        <v>223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64" t="s">
        <v>304</v>
      </c>
      <c r="AA93" s="64"/>
      <c r="AB93" s="64"/>
      <c r="AC93" s="64"/>
      <c r="AD93" s="64"/>
      <c r="AE93" s="61" t="s">
        <v>81</v>
      </c>
      <c r="AF93" s="62"/>
      <c r="AG93" s="62"/>
      <c r="AH93" s="62"/>
      <c r="AI93" s="62"/>
      <c r="AJ93" s="62"/>
      <c r="AK93" s="62"/>
      <c r="AL93" s="62"/>
      <c r="AM93" s="62"/>
      <c r="AN93" s="63"/>
      <c r="AO93" s="160">
        <v>4.3810000000000002E-2</v>
      </c>
      <c r="AP93" s="160"/>
      <c r="AQ93" s="160"/>
      <c r="AR93" s="160"/>
      <c r="AS93" s="160"/>
      <c r="AT93" s="160"/>
      <c r="AU93" s="160"/>
      <c r="AV93" s="160"/>
      <c r="AW93" s="160">
        <v>0</v>
      </c>
      <c r="AX93" s="160"/>
      <c r="AY93" s="160"/>
      <c r="AZ93" s="160"/>
      <c r="BA93" s="160"/>
      <c r="BB93" s="160"/>
      <c r="BC93" s="160"/>
      <c r="BD93" s="160"/>
      <c r="BE93" s="160">
        <f t="shared" si="0"/>
        <v>4.3810000000000002E-2</v>
      </c>
      <c r="BF93" s="160"/>
      <c r="BG93" s="160"/>
      <c r="BH93" s="160"/>
      <c r="BI93" s="160"/>
      <c r="BJ93" s="160"/>
      <c r="BK93" s="160"/>
      <c r="BL93" s="160"/>
    </row>
    <row r="94" spans="1:64" ht="12.75" customHeight="1">
      <c r="A94" s="60">
        <v>0</v>
      </c>
      <c r="B94" s="60"/>
      <c r="C94" s="60"/>
      <c r="D94" s="60"/>
      <c r="E94" s="60"/>
      <c r="F94" s="60"/>
      <c r="G94" s="61" t="s">
        <v>161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4" t="s">
        <v>305</v>
      </c>
      <c r="AA94" s="64"/>
      <c r="AB94" s="64"/>
      <c r="AC94" s="64"/>
      <c r="AD94" s="64"/>
      <c r="AE94" s="61" t="s">
        <v>81</v>
      </c>
      <c r="AF94" s="62"/>
      <c r="AG94" s="62"/>
      <c r="AH94" s="62"/>
      <c r="AI94" s="62"/>
      <c r="AJ94" s="62"/>
      <c r="AK94" s="62"/>
      <c r="AL94" s="62"/>
      <c r="AM94" s="62"/>
      <c r="AN94" s="63"/>
      <c r="AO94" s="160">
        <v>2.1780000000000001E-2</v>
      </c>
      <c r="AP94" s="160"/>
      <c r="AQ94" s="160"/>
      <c r="AR94" s="160"/>
      <c r="AS94" s="160"/>
      <c r="AT94" s="160"/>
      <c r="AU94" s="160"/>
      <c r="AV94" s="160"/>
      <c r="AW94" s="160">
        <v>0</v>
      </c>
      <c r="AX94" s="160"/>
      <c r="AY94" s="160"/>
      <c r="AZ94" s="160"/>
      <c r="BA94" s="160"/>
      <c r="BB94" s="160"/>
      <c r="BC94" s="160"/>
      <c r="BD94" s="160"/>
      <c r="BE94" s="160">
        <f t="shared" si="0"/>
        <v>2.1780000000000001E-2</v>
      </c>
      <c r="BF94" s="160"/>
      <c r="BG94" s="160"/>
      <c r="BH94" s="160"/>
      <c r="BI94" s="160"/>
      <c r="BJ94" s="160"/>
      <c r="BK94" s="160"/>
      <c r="BL94" s="160"/>
    </row>
    <row r="95" spans="1:64" ht="12.75" customHeight="1" thickBot="1">
      <c r="A95" s="79">
        <v>0</v>
      </c>
      <c r="B95" s="79"/>
      <c r="C95" s="79"/>
      <c r="D95" s="79"/>
      <c r="E95" s="79"/>
      <c r="F95" s="79"/>
      <c r="G95" s="80" t="s">
        <v>306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2"/>
      <c r="Z95" s="83" t="s">
        <v>156</v>
      </c>
      <c r="AA95" s="83"/>
      <c r="AB95" s="83"/>
      <c r="AC95" s="83"/>
      <c r="AD95" s="83"/>
      <c r="AE95" s="80" t="s">
        <v>217</v>
      </c>
      <c r="AF95" s="81"/>
      <c r="AG95" s="81"/>
      <c r="AH95" s="81"/>
      <c r="AI95" s="81"/>
      <c r="AJ95" s="81"/>
      <c r="AK95" s="81"/>
      <c r="AL95" s="81"/>
      <c r="AM95" s="81"/>
      <c r="AN95" s="82"/>
      <c r="AO95" s="84">
        <v>0</v>
      </c>
      <c r="AP95" s="84"/>
      <c r="AQ95" s="84"/>
      <c r="AR95" s="84"/>
      <c r="AS95" s="84"/>
      <c r="AT95" s="84"/>
      <c r="AU95" s="84"/>
      <c r="AV95" s="84"/>
      <c r="AW95" s="84">
        <v>13000</v>
      </c>
      <c r="AX95" s="84"/>
      <c r="AY95" s="84"/>
      <c r="AZ95" s="84"/>
      <c r="BA95" s="84"/>
      <c r="BB95" s="84"/>
      <c r="BC95" s="84"/>
      <c r="BD95" s="84"/>
      <c r="BE95" s="84">
        <f t="shared" si="0"/>
        <v>13000</v>
      </c>
      <c r="BF95" s="84"/>
      <c r="BG95" s="84"/>
      <c r="BH95" s="84"/>
      <c r="BI95" s="84"/>
      <c r="BJ95" s="84"/>
      <c r="BK95" s="84"/>
      <c r="BL95" s="84"/>
    </row>
    <row r="96" spans="1:64" s="4" customFormat="1" ht="12.75" customHeight="1" thickBot="1">
      <c r="A96" s="73"/>
      <c r="B96" s="74"/>
      <c r="C96" s="74"/>
      <c r="D96" s="74"/>
      <c r="E96" s="74"/>
      <c r="F96" s="74"/>
      <c r="G96" s="75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7"/>
      <c r="Z96" s="78"/>
      <c r="AA96" s="78"/>
      <c r="AB96" s="78"/>
      <c r="AC96" s="78"/>
      <c r="AD96" s="78"/>
      <c r="AE96" s="75"/>
      <c r="AF96" s="76"/>
      <c r="AG96" s="76"/>
      <c r="AH96" s="76"/>
      <c r="AI96" s="76"/>
      <c r="AJ96" s="76"/>
      <c r="AK96" s="76"/>
      <c r="AL96" s="76"/>
      <c r="AM96" s="76"/>
      <c r="AN96" s="77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6"/>
    </row>
    <row r="97" spans="1:64" ht="25.5" customHeight="1">
      <c r="A97" s="67">
        <v>0</v>
      </c>
      <c r="B97" s="67"/>
      <c r="C97" s="67"/>
      <c r="D97" s="67"/>
      <c r="E97" s="67"/>
      <c r="F97" s="67"/>
      <c r="G97" s="68" t="s">
        <v>307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70"/>
      <c r="Z97" s="71"/>
      <c r="AA97" s="71"/>
      <c r="AB97" s="71"/>
      <c r="AC97" s="71"/>
      <c r="AD97" s="71"/>
      <c r="AE97" s="68"/>
      <c r="AF97" s="69"/>
      <c r="AG97" s="69"/>
      <c r="AH97" s="69"/>
      <c r="AI97" s="69"/>
      <c r="AJ97" s="69"/>
      <c r="AK97" s="69"/>
      <c r="AL97" s="69"/>
      <c r="AM97" s="69"/>
      <c r="AN97" s="70"/>
      <c r="AO97" s="72">
        <v>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f t="shared" si="0"/>
        <v>0</v>
      </c>
      <c r="BF97" s="72"/>
      <c r="BG97" s="72"/>
      <c r="BH97" s="72"/>
      <c r="BI97" s="72"/>
      <c r="BJ97" s="72"/>
      <c r="BK97" s="72"/>
      <c r="BL97" s="72"/>
    </row>
    <row r="98" spans="1:64" ht="12.75" customHeight="1">
      <c r="A98" s="60">
        <v>0</v>
      </c>
      <c r="B98" s="60"/>
      <c r="C98" s="60"/>
      <c r="D98" s="60"/>
      <c r="E98" s="60"/>
      <c r="F98" s="60"/>
      <c r="G98" s="61" t="s">
        <v>124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3"/>
      <c r="Z98" s="64" t="s">
        <v>92</v>
      </c>
      <c r="AA98" s="64"/>
      <c r="AB98" s="64"/>
      <c r="AC98" s="64"/>
      <c r="AD98" s="64"/>
      <c r="AE98" s="61" t="s">
        <v>87</v>
      </c>
      <c r="AF98" s="62"/>
      <c r="AG98" s="62"/>
      <c r="AH98" s="62"/>
      <c r="AI98" s="62"/>
      <c r="AJ98" s="62"/>
      <c r="AK98" s="62"/>
      <c r="AL98" s="62"/>
      <c r="AM98" s="62"/>
      <c r="AN98" s="63"/>
      <c r="AO98" s="59">
        <v>0</v>
      </c>
      <c r="AP98" s="59"/>
      <c r="AQ98" s="59"/>
      <c r="AR98" s="59"/>
      <c r="AS98" s="59"/>
      <c r="AT98" s="59"/>
      <c r="AU98" s="59"/>
      <c r="AV98" s="59"/>
      <c r="AW98" s="59">
        <v>0</v>
      </c>
      <c r="AX98" s="59"/>
      <c r="AY98" s="59"/>
      <c r="AZ98" s="59"/>
      <c r="BA98" s="59"/>
      <c r="BB98" s="59"/>
      <c r="BC98" s="59"/>
      <c r="BD98" s="59"/>
      <c r="BE98" s="59">
        <f t="shared" si="0"/>
        <v>0</v>
      </c>
      <c r="BF98" s="59"/>
      <c r="BG98" s="59"/>
      <c r="BH98" s="59"/>
      <c r="BI98" s="59"/>
      <c r="BJ98" s="59"/>
      <c r="BK98" s="59"/>
      <c r="BL98" s="59"/>
    </row>
    <row r="99" spans="1:64" ht="12.75" customHeight="1">
      <c r="A99" s="60">
        <v>0</v>
      </c>
      <c r="B99" s="60"/>
      <c r="C99" s="60"/>
      <c r="D99" s="60"/>
      <c r="E99" s="60"/>
      <c r="F99" s="60"/>
      <c r="G99" s="61" t="s">
        <v>159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3"/>
      <c r="Z99" s="64" t="s">
        <v>92</v>
      </c>
      <c r="AA99" s="64"/>
      <c r="AB99" s="64"/>
      <c r="AC99" s="64"/>
      <c r="AD99" s="64"/>
      <c r="AE99" s="61" t="s">
        <v>87</v>
      </c>
      <c r="AF99" s="62"/>
      <c r="AG99" s="62"/>
      <c r="AH99" s="62"/>
      <c r="AI99" s="62"/>
      <c r="AJ99" s="62"/>
      <c r="AK99" s="62"/>
      <c r="AL99" s="62"/>
      <c r="AM99" s="62"/>
      <c r="AN99" s="63"/>
      <c r="AO99" s="59">
        <v>1</v>
      </c>
      <c r="AP99" s="59"/>
      <c r="AQ99" s="59"/>
      <c r="AR99" s="59"/>
      <c r="AS99" s="59"/>
      <c r="AT99" s="59"/>
      <c r="AU99" s="59"/>
      <c r="AV99" s="59"/>
      <c r="AW99" s="59">
        <v>0</v>
      </c>
      <c r="AX99" s="59"/>
      <c r="AY99" s="59"/>
      <c r="AZ99" s="59"/>
      <c r="BA99" s="59"/>
      <c r="BB99" s="59"/>
      <c r="BC99" s="59"/>
      <c r="BD99" s="59"/>
      <c r="BE99" s="59">
        <f t="shared" si="0"/>
        <v>1</v>
      </c>
      <c r="BF99" s="59"/>
      <c r="BG99" s="59"/>
      <c r="BH99" s="59"/>
      <c r="BI99" s="59"/>
      <c r="BJ99" s="59"/>
      <c r="BK99" s="59"/>
      <c r="BL99" s="59"/>
    </row>
    <row r="100" spans="1:64" ht="12.75" customHeight="1">
      <c r="A100" s="60">
        <v>0</v>
      </c>
      <c r="B100" s="60"/>
      <c r="C100" s="60"/>
      <c r="D100" s="60"/>
      <c r="E100" s="60"/>
      <c r="F100" s="60"/>
      <c r="G100" s="61" t="s">
        <v>225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4" t="s">
        <v>92</v>
      </c>
      <c r="AA100" s="64"/>
      <c r="AB100" s="64"/>
      <c r="AC100" s="64"/>
      <c r="AD100" s="64"/>
      <c r="AE100" s="61" t="s">
        <v>87</v>
      </c>
      <c r="AF100" s="62"/>
      <c r="AG100" s="62"/>
      <c r="AH100" s="62"/>
      <c r="AI100" s="62"/>
      <c r="AJ100" s="62"/>
      <c r="AK100" s="62"/>
      <c r="AL100" s="62"/>
      <c r="AM100" s="62"/>
      <c r="AN100" s="63"/>
      <c r="AO100" s="59">
        <v>1</v>
      </c>
      <c r="AP100" s="59"/>
      <c r="AQ100" s="59"/>
      <c r="AR100" s="59"/>
      <c r="AS100" s="59"/>
      <c r="AT100" s="59"/>
      <c r="AU100" s="59"/>
      <c r="AV100" s="59"/>
      <c r="AW100" s="59">
        <v>0</v>
      </c>
      <c r="AX100" s="59"/>
      <c r="AY100" s="59"/>
      <c r="AZ100" s="59"/>
      <c r="BA100" s="59"/>
      <c r="BB100" s="59"/>
      <c r="BC100" s="59"/>
      <c r="BD100" s="59"/>
      <c r="BE100" s="59">
        <f t="shared" si="0"/>
        <v>1</v>
      </c>
      <c r="BF100" s="59"/>
      <c r="BG100" s="59"/>
      <c r="BH100" s="59"/>
      <c r="BI100" s="59"/>
      <c r="BJ100" s="59"/>
      <c r="BK100" s="59"/>
      <c r="BL100" s="59"/>
    </row>
    <row r="101" spans="1:64" ht="25.5" customHeight="1">
      <c r="A101" s="60">
        <v>0</v>
      </c>
      <c r="B101" s="60"/>
      <c r="C101" s="60"/>
      <c r="D101" s="60"/>
      <c r="E101" s="60"/>
      <c r="F101" s="60"/>
      <c r="G101" s="61" t="s">
        <v>308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4" t="s">
        <v>92</v>
      </c>
      <c r="AA101" s="64"/>
      <c r="AB101" s="64"/>
      <c r="AC101" s="64"/>
      <c r="AD101" s="64"/>
      <c r="AE101" s="61" t="s">
        <v>217</v>
      </c>
      <c r="AF101" s="62"/>
      <c r="AG101" s="62"/>
      <c r="AH101" s="62"/>
      <c r="AI101" s="62"/>
      <c r="AJ101" s="62"/>
      <c r="AK101" s="62"/>
      <c r="AL101" s="62"/>
      <c r="AM101" s="62"/>
      <c r="AN101" s="63"/>
      <c r="AO101" s="59">
        <v>0</v>
      </c>
      <c r="AP101" s="59"/>
      <c r="AQ101" s="59"/>
      <c r="AR101" s="59"/>
      <c r="AS101" s="59"/>
      <c r="AT101" s="59"/>
      <c r="AU101" s="59"/>
      <c r="AV101" s="59"/>
      <c r="AW101" s="59">
        <v>0</v>
      </c>
      <c r="AX101" s="59"/>
      <c r="AY101" s="59"/>
      <c r="AZ101" s="59"/>
      <c r="BA101" s="59"/>
      <c r="BB101" s="59"/>
      <c r="BC101" s="59"/>
      <c r="BD101" s="59"/>
      <c r="BE101" s="59">
        <f t="shared" si="0"/>
        <v>0</v>
      </c>
      <c r="BF101" s="59"/>
      <c r="BG101" s="59"/>
      <c r="BH101" s="59"/>
      <c r="BI101" s="59"/>
      <c r="BJ101" s="59"/>
      <c r="BK101" s="59"/>
      <c r="BL101" s="59"/>
    </row>
    <row r="102" spans="1:64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31.5" customHeight="1">
      <c r="A104" s="99" t="s">
        <v>99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5"/>
      <c r="AO104" s="97" t="s">
        <v>429</v>
      </c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</row>
    <row r="105" spans="1:64">
      <c r="W105" s="87" t="s">
        <v>6</v>
      </c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O105" s="87" t="s">
        <v>53</v>
      </c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</row>
    <row r="106" spans="1:64" ht="15.75" customHeight="1">
      <c r="A106" s="162" t="s">
        <v>4</v>
      </c>
      <c r="B106" s="162"/>
      <c r="C106" s="162"/>
      <c r="D106" s="162"/>
      <c r="E106" s="162"/>
      <c r="F106" s="162"/>
    </row>
    <row r="107" spans="1:64" ht="13.15" customHeight="1">
      <c r="A107" s="97" t="s">
        <v>428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</row>
    <row r="108" spans="1:64" ht="15.75">
      <c r="A108" s="98" t="s">
        <v>48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</row>
    <row r="109" spans="1:64" ht="10.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</row>
    <row r="110" spans="1:64" ht="31.5" customHeight="1">
      <c r="A110" s="99" t="s">
        <v>416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8"/>
      <c r="AO110" s="97" t="s">
        <v>430</v>
      </c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</row>
    <row r="111" spans="1:64" ht="15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101" t="s">
        <v>6</v>
      </c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46"/>
      <c r="AO111" s="101" t="s">
        <v>53</v>
      </c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</row>
    <row r="112" spans="1:64">
      <c r="A112" s="85">
        <v>43874</v>
      </c>
      <c r="B112" s="86"/>
      <c r="C112" s="86"/>
      <c r="D112" s="86"/>
      <c r="E112" s="86"/>
      <c r="F112" s="86"/>
      <c r="G112" s="86"/>
      <c r="H112" s="86"/>
    </row>
    <row r="113" spans="1:17">
      <c r="A113" s="87" t="s">
        <v>46</v>
      </c>
      <c r="B113" s="87"/>
      <c r="C113" s="87"/>
      <c r="D113" s="87"/>
      <c r="E113" s="87"/>
      <c r="F113" s="87"/>
      <c r="G113" s="87"/>
      <c r="H113" s="87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1:17">
      <c r="A114" s="23" t="s">
        <v>47</v>
      </c>
    </row>
  </sheetData>
  <mergeCells count="394">
    <mergeCell ref="AO1:BL1"/>
    <mergeCell ref="AO2:BL2"/>
    <mergeCell ref="AO3:BL3"/>
    <mergeCell ref="AO4:BL4"/>
    <mergeCell ref="AO5:BL5"/>
    <mergeCell ref="AO6:BF6"/>
    <mergeCell ref="A33:F33"/>
    <mergeCell ref="G33:BL33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8:AY58"/>
    <mergeCell ref="A59:C60"/>
    <mergeCell ref="D59:AA60"/>
    <mergeCell ref="AB59:AI60"/>
    <mergeCell ref="AJ59:AQ60"/>
    <mergeCell ref="AR59:AY60"/>
    <mergeCell ref="A52:C52"/>
    <mergeCell ref="D52:AB52"/>
    <mergeCell ref="AC52:AJ52"/>
    <mergeCell ref="AK52:AR52"/>
    <mergeCell ref="AS52:AZ52"/>
    <mergeCell ref="A57:BL57"/>
    <mergeCell ref="A53:C53"/>
    <mergeCell ref="D53:AB53"/>
    <mergeCell ref="AC53:AJ53"/>
    <mergeCell ref="AK53:AR53"/>
    <mergeCell ref="AS53:AZ53"/>
    <mergeCell ref="AK55:AR55"/>
    <mergeCell ref="AS55:AZ55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W105:AM105"/>
    <mergeCell ref="AO105:BG105"/>
    <mergeCell ref="A106:F10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A112:H112"/>
    <mergeCell ref="A113:H113"/>
    <mergeCell ref="A43:F43"/>
    <mergeCell ref="G43:BL43"/>
    <mergeCell ref="A44:F44"/>
    <mergeCell ref="G44:BL44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</mergeCells>
  <conditionalFormatting sqref="H69:L69 H76:L76 H79:L79 H85:L85 H89:L89 H94:L94 H96:L96 G69:G101">
    <cfRule type="cellIs" dxfId="18" priority="3" stopIfTrue="1" operator="equal">
      <formula>$G68</formula>
    </cfRule>
  </conditionalFormatting>
  <conditionalFormatting sqref="D55:I55 D52 D54:D55">
    <cfRule type="cellIs" dxfId="17" priority="2" stopIfTrue="1" operator="equal">
      <formula>$D51</formula>
    </cfRule>
  </conditionalFormatting>
  <conditionalFormatting sqref="A69:F101">
    <cfRule type="cellIs" dxfId="16" priority="1" stopIfTrue="1" operator="equal">
      <formula>0</formula>
    </cfRule>
  </conditionalFormatting>
  <conditionalFormatting sqref="D53">
    <cfRule type="cellIs" dxfId="15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70" zoomScaleNormal="100" zoomScaleSheetLayoutView="100" workbookViewId="0">
      <selection activeCell="A79" sqref="A79:BG9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4.2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/>
    <row r="9" spans="1:77" hidden="1"/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55</v>
      </c>
      <c r="B19" s="148" t="s">
        <v>323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325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281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324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v>1591260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1591260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77.25" customHeight="1">
      <c r="A26" s="144" t="s">
        <v>413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122" t="s">
        <v>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50</v>
      </c>
    </row>
    <row r="32" spans="1:79" ht="19.5" customHeight="1">
      <c r="A32" s="88">
        <v>1</v>
      </c>
      <c r="B32" s="88"/>
      <c r="C32" s="88"/>
      <c r="D32" s="88"/>
      <c r="E32" s="88"/>
      <c r="F32" s="88"/>
      <c r="G32" s="89" t="s">
        <v>412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21.75" customHeight="1">
      <c r="A33" s="88">
        <v>2</v>
      </c>
      <c r="B33" s="88"/>
      <c r="C33" s="88"/>
      <c r="D33" s="88"/>
      <c r="E33" s="88"/>
      <c r="F33" s="88"/>
      <c r="G33" s="89" t="s">
        <v>314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121" t="s">
        <v>39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</row>
    <row r="36" spans="1:79" ht="31.5" customHeight="1">
      <c r="A36" s="144" t="s">
        <v>322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121" t="s">
        <v>40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</row>
    <row r="39" spans="1:79" ht="17.25" customHeight="1">
      <c r="A39" s="137" t="s">
        <v>29</v>
      </c>
      <c r="B39" s="137"/>
      <c r="C39" s="137"/>
      <c r="D39" s="137"/>
      <c r="E39" s="137"/>
      <c r="F39" s="137"/>
      <c r="G39" s="138" t="s">
        <v>26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79" ht="15.75" hidden="1">
      <c r="A40" s="88">
        <v>1</v>
      </c>
      <c r="B40" s="88"/>
      <c r="C40" s="88"/>
      <c r="D40" s="88"/>
      <c r="E40" s="88"/>
      <c r="F40" s="88"/>
      <c r="G40" s="138">
        <v>2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40"/>
    </row>
    <row r="41" spans="1:79" ht="10.5" hidden="1" customHeight="1">
      <c r="A41" s="60" t="s">
        <v>7</v>
      </c>
      <c r="B41" s="60"/>
      <c r="C41" s="60"/>
      <c r="D41" s="60"/>
      <c r="E41" s="60"/>
      <c r="F41" s="60"/>
      <c r="G41" s="122" t="s">
        <v>8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12</v>
      </c>
    </row>
    <row r="42" spans="1:79" ht="18" customHeight="1">
      <c r="A42" s="88">
        <v>1</v>
      </c>
      <c r="B42" s="88"/>
      <c r="C42" s="88"/>
      <c r="D42" s="88"/>
      <c r="E42" s="88"/>
      <c r="F42" s="88"/>
      <c r="G42" s="89" t="s">
        <v>313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13</v>
      </c>
    </row>
    <row r="43" spans="1:79" ht="18" customHeight="1">
      <c r="A43" s="88">
        <v>2</v>
      </c>
      <c r="B43" s="88"/>
      <c r="C43" s="88"/>
      <c r="D43" s="88"/>
      <c r="E43" s="88"/>
      <c r="F43" s="88"/>
      <c r="G43" s="89" t="s">
        <v>314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121" t="s">
        <v>42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88" t="s">
        <v>29</v>
      </c>
      <c r="B47" s="88"/>
      <c r="C47" s="88"/>
      <c r="D47" s="127" t="s">
        <v>27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88" t="s">
        <v>30</v>
      </c>
      <c r="AD47" s="88"/>
      <c r="AE47" s="88"/>
      <c r="AF47" s="88"/>
      <c r="AG47" s="88"/>
      <c r="AH47" s="88"/>
      <c r="AI47" s="88"/>
      <c r="AJ47" s="88"/>
      <c r="AK47" s="88" t="s">
        <v>31</v>
      </c>
      <c r="AL47" s="88"/>
      <c r="AM47" s="88"/>
      <c r="AN47" s="88"/>
      <c r="AO47" s="88"/>
      <c r="AP47" s="88"/>
      <c r="AQ47" s="88"/>
      <c r="AR47" s="88"/>
      <c r="AS47" s="88" t="s">
        <v>28</v>
      </c>
      <c r="AT47" s="88"/>
      <c r="AU47" s="88"/>
      <c r="AV47" s="88"/>
      <c r="AW47" s="88"/>
      <c r="AX47" s="88"/>
      <c r="AY47" s="88"/>
      <c r="AZ47" s="8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88"/>
      <c r="B48" s="88"/>
      <c r="C48" s="88"/>
      <c r="D48" s="13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31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88">
        <v>1</v>
      </c>
      <c r="B49" s="88"/>
      <c r="C49" s="88"/>
      <c r="D49" s="113">
        <v>2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88">
        <v>3</v>
      </c>
      <c r="AD49" s="88"/>
      <c r="AE49" s="88"/>
      <c r="AF49" s="88"/>
      <c r="AG49" s="88"/>
      <c r="AH49" s="88"/>
      <c r="AI49" s="88"/>
      <c r="AJ49" s="88"/>
      <c r="AK49" s="88">
        <v>4</v>
      </c>
      <c r="AL49" s="88"/>
      <c r="AM49" s="88"/>
      <c r="AN49" s="88"/>
      <c r="AO49" s="88"/>
      <c r="AP49" s="88"/>
      <c r="AQ49" s="88"/>
      <c r="AR49" s="88"/>
      <c r="AS49" s="88">
        <v>5</v>
      </c>
      <c r="AT49" s="88"/>
      <c r="AU49" s="88"/>
      <c r="AV49" s="88"/>
      <c r="AW49" s="88"/>
      <c r="AX49" s="88"/>
      <c r="AY49" s="88"/>
      <c r="AZ49" s="8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0" t="s">
        <v>7</v>
      </c>
      <c r="B50" s="60"/>
      <c r="C50" s="60"/>
      <c r="D50" s="134" t="s">
        <v>8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6"/>
      <c r="AC50" s="125" t="s">
        <v>9</v>
      </c>
      <c r="AD50" s="125"/>
      <c r="AE50" s="125"/>
      <c r="AF50" s="125"/>
      <c r="AG50" s="125"/>
      <c r="AH50" s="125"/>
      <c r="AI50" s="125"/>
      <c r="AJ50" s="125"/>
      <c r="AK50" s="125" t="s">
        <v>10</v>
      </c>
      <c r="AL50" s="125"/>
      <c r="AM50" s="125"/>
      <c r="AN50" s="125"/>
      <c r="AO50" s="125"/>
      <c r="AP50" s="125"/>
      <c r="AQ50" s="125"/>
      <c r="AR50" s="125"/>
      <c r="AS50" s="64" t="s">
        <v>11</v>
      </c>
      <c r="AT50" s="125"/>
      <c r="AU50" s="125"/>
      <c r="AV50" s="125"/>
      <c r="AW50" s="125"/>
      <c r="AX50" s="125"/>
      <c r="AY50" s="125"/>
      <c r="AZ50" s="125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35.25" customHeight="1">
      <c r="A51" s="88">
        <v>1</v>
      </c>
      <c r="B51" s="88"/>
      <c r="C51" s="88"/>
      <c r="D51" s="89" t="s">
        <v>314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132">
        <v>0</v>
      </c>
      <c r="AD51" s="132"/>
      <c r="AE51" s="132"/>
      <c r="AF51" s="132"/>
      <c r="AG51" s="132"/>
      <c r="AH51" s="132"/>
      <c r="AI51" s="132"/>
      <c r="AJ51" s="132"/>
      <c r="AK51" s="132">
        <v>0</v>
      </c>
      <c r="AL51" s="132"/>
      <c r="AM51" s="132"/>
      <c r="AN51" s="132"/>
      <c r="AO51" s="132"/>
      <c r="AP51" s="132"/>
      <c r="AQ51" s="132"/>
      <c r="AR51" s="132"/>
      <c r="AS51" s="132">
        <f>AC51+AK51</f>
        <v>0</v>
      </c>
      <c r="AT51" s="132"/>
      <c r="AU51" s="132"/>
      <c r="AV51" s="132"/>
      <c r="AW51" s="132"/>
      <c r="AX51" s="132"/>
      <c r="AY51" s="132"/>
      <c r="AZ51" s="132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79" ht="35.25" customHeight="1">
      <c r="A52" s="88">
        <v>2</v>
      </c>
      <c r="B52" s="88"/>
      <c r="C52" s="88"/>
      <c r="D52" s="89" t="s">
        <v>315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132">
        <v>1591260</v>
      </c>
      <c r="AD52" s="132"/>
      <c r="AE52" s="132"/>
      <c r="AF52" s="132"/>
      <c r="AG52" s="132"/>
      <c r="AH52" s="132"/>
      <c r="AI52" s="132"/>
      <c r="AJ52" s="132"/>
      <c r="AK52" s="132">
        <v>0</v>
      </c>
      <c r="AL52" s="132"/>
      <c r="AM52" s="132"/>
      <c r="AN52" s="132"/>
      <c r="AO52" s="132"/>
      <c r="AP52" s="132"/>
      <c r="AQ52" s="132"/>
      <c r="AR52" s="132"/>
      <c r="AS52" s="132">
        <f>AC52+AK52</f>
        <v>1591260</v>
      </c>
      <c r="AT52" s="132"/>
      <c r="AU52" s="132"/>
      <c r="AV52" s="132"/>
      <c r="AW52" s="132"/>
      <c r="AX52" s="132"/>
      <c r="AY52" s="132"/>
      <c r="AZ52" s="132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116"/>
      <c r="B53" s="116"/>
      <c r="C53" s="116"/>
      <c r="D53" s="163" t="s">
        <v>66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5"/>
      <c r="AC53" s="120">
        <v>1591260</v>
      </c>
      <c r="AD53" s="120"/>
      <c r="AE53" s="120"/>
      <c r="AF53" s="120"/>
      <c r="AG53" s="120"/>
      <c r="AH53" s="120"/>
      <c r="AI53" s="120"/>
      <c r="AJ53" s="120"/>
      <c r="AK53" s="120">
        <v>0</v>
      </c>
      <c r="AL53" s="120"/>
      <c r="AM53" s="120"/>
      <c r="AN53" s="120"/>
      <c r="AO53" s="120"/>
      <c r="AP53" s="120"/>
      <c r="AQ53" s="120"/>
      <c r="AR53" s="120"/>
      <c r="AS53" s="120">
        <f>AC53+AK53</f>
        <v>1591260</v>
      </c>
      <c r="AT53" s="120"/>
      <c r="AU53" s="120"/>
      <c r="AV53" s="120"/>
      <c r="AW53" s="120"/>
      <c r="AX53" s="120"/>
      <c r="AY53" s="120"/>
      <c r="AZ53" s="120"/>
      <c r="BA53" s="43"/>
      <c r="BB53" s="43"/>
      <c r="BC53" s="43"/>
      <c r="BD53" s="43"/>
      <c r="BE53" s="43"/>
      <c r="BF53" s="43"/>
      <c r="BG53" s="43"/>
      <c r="BH53" s="43"/>
    </row>
    <row r="54" spans="1:79" ht="0.75" customHeight="1"/>
    <row r="55" spans="1:79" ht="15.75" customHeight="1">
      <c r="A55" s="133" t="s">
        <v>43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</row>
    <row r="56" spans="1:79" ht="15" hidden="1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88" t="s">
        <v>29</v>
      </c>
      <c r="B57" s="88"/>
      <c r="C57" s="88"/>
      <c r="D57" s="127" t="s">
        <v>35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9"/>
      <c r="AB57" s="88" t="s">
        <v>30</v>
      </c>
      <c r="AC57" s="88"/>
      <c r="AD57" s="88"/>
      <c r="AE57" s="88"/>
      <c r="AF57" s="88"/>
      <c r="AG57" s="88"/>
      <c r="AH57" s="88"/>
      <c r="AI57" s="88"/>
      <c r="AJ57" s="88" t="s">
        <v>31</v>
      </c>
      <c r="AK57" s="88"/>
      <c r="AL57" s="88"/>
      <c r="AM57" s="88"/>
      <c r="AN57" s="88"/>
      <c r="AO57" s="88"/>
      <c r="AP57" s="88"/>
      <c r="AQ57" s="88"/>
      <c r="AR57" s="88" t="s">
        <v>28</v>
      </c>
      <c r="AS57" s="88"/>
      <c r="AT57" s="88"/>
      <c r="AU57" s="88"/>
      <c r="AV57" s="88"/>
      <c r="AW57" s="88"/>
      <c r="AX57" s="88"/>
      <c r="AY57" s="88"/>
    </row>
    <row r="58" spans="1:79" ht="29.1" customHeight="1">
      <c r="A58" s="88"/>
      <c r="B58" s="88"/>
      <c r="C58" s="88"/>
      <c r="D58" s="13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31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</row>
    <row r="59" spans="1:79" ht="15.75" customHeight="1">
      <c r="A59" s="88">
        <v>1</v>
      </c>
      <c r="B59" s="88"/>
      <c r="C59" s="88"/>
      <c r="D59" s="113">
        <v>2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88">
        <v>3</v>
      </c>
      <c r="AC59" s="88"/>
      <c r="AD59" s="88"/>
      <c r="AE59" s="88"/>
      <c r="AF59" s="88"/>
      <c r="AG59" s="88"/>
      <c r="AH59" s="88"/>
      <c r="AI59" s="88"/>
      <c r="AJ59" s="88">
        <v>4</v>
      </c>
      <c r="AK59" s="88"/>
      <c r="AL59" s="88"/>
      <c r="AM59" s="88"/>
      <c r="AN59" s="88"/>
      <c r="AO59" s="88"/>
      <c r="AP59" s="88"/>
      <c r="AQ59" s="88"/>
      <c r="AR59" s="88">
        <v>5</v>
      </c>
      <c r="AS59" s="88"/>
      <c r="AT59" s="88"/>
      <c r="AU59" s="88"/>
      <c r="AV59" s="88"/>
      <c r="AW59" s="88"/>
      <c r="AX59" s="88"/>
      <c r="AY59" s="88"/>
    </row>
    <row r="60" spans="1:79" ht="12.75" hidden="1" customHeight="1">
      <c r="A60" s="60" t="s">
        <v>7</v>
      </c>
      <c r="B60" s="60"/>
      <c r="C60" s="60"/>
      <c r="D60" s="122" t="s">
        <v>8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4"/>
      <c r="AB60" s="125" t="s">
        <v>9</v>
      </c>
      <c r="AC60" s="125"/>
      <c r="AD60" s="125"/>
      <c r="AE60" s="125"/>
      <c r="AF60" s="125"/>
      <c r="AG60" s="125"/>
      <c r="AH60" s="125"/>
      <c r="AI60" s="125"/>
      <c r="AJ60" s="125" t="s">
        <v>10</v>
      </c>
      <c r="AK60" s="125"/>
      <c r="AL60" s="125"/>
      <c r="AM60" s="125"/>
      <c r="AN60" s="125"/>
      <c r="AO60" s="125"/>
      <c r="AP60" s="125"/>
      <c r="AQ60" s="125"/>
      <c r="AR60" s="125" t="s">
        <v>11</v>
      </c>
      <c r="AS60" s="125"/>
      <c r="AT60" s="125"/>
      <c r="AU60" s="125"/>
      <c r="AV60" s="125"/>
      <c r="AW60" s="125"/>
      <c r="AX60" s="125"/>
      <c r="AY60" s="125"/>
      <c r="CA60" s="1" t="s">
        <v>16</v>
      </c>
    </row>
    <row r="61" spans="1:79" s="4" customFormat="1" ht="12.75" customHeight="1">
      <c r="A61" s="116"/>
      <c r="B61" s="116"/>
      <c r="C61" s="116"/>
      <c r="D61" s="117" t="s">
        <v>28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9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>
        <f>AB61+AJ61</f>
        <v>0</v>
      </c>
      <c r="AS61" s="120"/>
      <c r="AT61" s="120"/>
      <c r="AU61" s="120"/>
      <c r="AV61" s="120"/>
      <c r="AW61" s="120"/>
      <c r="AX61" s="120"/>
      <c r="AY61" s="120"/>
      <c r="CA61" s="4" t="s">
        <v>17</v>
      </c>
    </row>
    <row r="63" spans="1:79" ht="15.75" customHeight="1">
      <c r="A63" s="121" t="s">
        <v>44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</row>
    <row r="64" spans="1:79" ht="30" customHeight="1">
      <c r="A64" s="88" t="s">
        <v>29</v>
      </c>
      <c r="B64" s="88"/>
      <c r="C64" s="88"/>
      <c r="D64" s="88"/>
      <c r="E64" s="88"/>
      <c r="F64" s="88"/>
      <c r="G64" s="113" t="s">
        <v>45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88" t="s">
        <v>3</v>
      </c>
      <c r="AA64" s="88"/>
      <c r="AB64" s="88"/>
      <c r="AC64" s="88"/>
      <c r="AD64" s="88"/>
      <c r="AE64" s="88" t="s">
        <v>2</v>
      </c>
      <c r="AF64" s="88"/>
      <c r="AG64" s="88"/>
      <c r="AH64" s="88"/>
      <c r="AI64" s="88"/>
      <c r="AJ64" s="88"/>
      <c r="AK64" s="88"/>
      <c r="AL64" s="88"/>
      <c r="AM64" s="88"/>
      <c r="AN64" s="88"/>
      <c r="AO64" s="113" t="s">
        <v>30</v>
      </c>
      <c r="AP64" s="114"/>
      <c r="AQ64" s="114"/>
      <c r="AR64" s="114"/>
      <c r="AS64" s="114"/>
      <c r="AT64" s="114"/>
      <c r="AU64" s="114"/>
      <c r="AV64" s="115"/>
      <c r="AW64" s="113" t="s">
        <v>31</v>
      </c>
      <c r="AX64" s="114"/>
      <c r="AY64" s="114"/>
      <c r="AZ64" s="114"/>
      <c r="BA64" s="114"/>
      <c r="BB64" s="114"/>
      <c r="BC64" s="114"/>
      <c r="BD64" s="115"/>
      <c r="BE64" s="113" t="s">
        <v>28</v>
      </c>
      <c r="BF64" s="114"/>
      <c r="BG64" s="114"/>
      <c r="BH64" s="114"/>
      <c r="BI64" s="114"/>
      <c r="BJ64" s="114"/>
      <c r="BK64" s="114"/>
      <c r="BL64" s="115"/>
    </row>
    <row r="65" spans="1:79" ht="15.75" customHeight="1">
      <c r="A65" s="88">
        <v>1</v>
      </c>
      <c r="B65" s="88"/>
      <c r="C65" s="88"/>
      <c r="D65" s="88"/>
      <c r="E65" s="88"/>
      <c r="F65" s="88"/>
      <c r="G65" s="113">
        <v>2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88">
        <v>3</v>
      </c>
      <c r="AA65" s="88"/>
      <c r="AB65" s="88"/>
      <c r="AC65" s="88"/>
      <c r="AD65" s="88"/>
      <c r="AE65" s="88">
        <v>4</v>
      </c>
      <c r="AF65" s="88"/>
      <c r="AG65" s="88"/>
      <c r="AH65" s="88"/>
      <c r="AI65" s="88"/>
      <c r="AJ65" s="88"/>
      <c r="AK65" s="88"/>
      <c r="AL65" s="88"/>
      <c r="AM65" s="88"/>
      <c r="AN65" s="88"/>
      <c r="AO65" s="88">
        <v>5</v>
      </c>
      <c r="AP65" s="88"/>
      <c r="AQ65" s="88"/>
      <c r="AR65" s="88"/>
      <c r="AS65" s="88"/>
      <c r="AT65" s="88"/>
      <c r="AU65" s="88"/>
      <c r="AV65" s="88"/>
      <c r="AW65" s="88">
        <v>6</v>
      </c>
      <c r="AX65" s="88"/>
      <c r="AY65" s="88"/>
      <c r="AZ65" s="88"/>
      <c r="BA65" s="88"/>
      <c r="BB65" s="88"/>
      <c r="BC65" s="88"/>
      <c r="BD65" s="88"/>
      <c r="BE65" s="88">
        <v>7</v>
      </c>
      <c r="BF65" s="88"/>
      <c r="BG65" s="88"/>
      <c r="BH65" s="88"/>
      <c r="BI65" s="88"/>
      <c r="BJ65" s="88"/>
      <c r="BK65" s="88"/>
      <c r="BL65" s="88"/>
    </row>
    <row r="66" spans="1:79" ht="12.75" hidden="1" customHeight="1">
      <c r="A66" s="60" t="s">
        <v>34</v>
      </c>
      <c r="B66" s="60"/>
      <c r="C66" s="60"/>
      <c r="D66" s="60"/>
      <c r="E66" s="60"/>
      <c r="F66" s="60"/>
      <c r="G66" s="122" t="s">
        <v>8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60" t="s">
        <v>20</v>
      </c>
      <c r="AA66" s="60"/>
      <c r="AB66" s="60"/>
      <c r="AC66" s="60"/>
      <c r="AD66" s="60"/>
      <c r="AE66" s="187" t="s">
        <v>33</v>
      </c>
      <c r="AF66" s="187"/>
      <c r="AG66" s="187"/>
      <c r="AH66" s="187"/>
      <c r="AI66" s="187"/>
      <c r="AJ66" s="187"/>
      <c r="AK66" s="187"/>
      <c r="AL66" s="187"/>
      <c r="AM66" s="187"/>
      <c r="AN66" s="122"/>
      <c r="AO66" s="125" t="s">
        <v>9</v>
      </c>
      <c r="AP66" s="125"/>
      <c r="AQ66" s="125"/>
      <c r="AR66" s="125"/>
      <c r="AS66" s="125"/>
      <c r="AT66" s="125"/>
      <c r="AU66" s="125"/>
      <c r="AV66" s="125"/>
      <c r="AW66" s="125" t="s">
        <v>32</v>
      </c>
      <c r="AX66" s="125"/>
      <c r="AY66" s="125"/>
      <c r="AZ66" s="125"/>
      <c r="BA66" s="125"/>
      <c r="BB66" s="125"/>
      <c r="BC66" s="125"/>
      <c r="BD66" s="125"/>
      <c r="BE66" s="125" t="s">
        <v>11</v>
      </c>
      <c r="BF66" s="125"/>
      <c r="BG66" s="125"/>
      <c r="BH66" s="125"/>
      <c r="BI66" s="125"/>
      <c r="BJ66" s="125"/>
      <c r="BK66" s="125"/>
      <c r="BL66" s="125"/>
      <c r="CA66" s="1" t="s">
        <v>18</v>
      </c>
    </row>
    <row r="67" spans="1:79" s="4" customFormat="1" ht="19.5" customHeight="1">
      <c r="A67" s="92">
        <v>0</v>
      </c>
      <c r="B67" s="92"/>
      <c r="C67" s="92"/>
      <c r="D67" s="92"/>
      <c r="E67" s="92"/>
      <c r="F67" s="92"/>
      <c r="G67" s="196" t="s">
        <v>67</v>
      </c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8"/>
      <c r="Z67" s="193"/>
      <c r="AA67" s="193"/>
      <c r="AB67" s="193"/>
      <c r="AC67" s="193"/>
      <c r="AD67" s="193"/>
      <c r="AE67" s="194"/>
      <c r="AF67" s="194"/>
      <c r="AG67" s="194"/>
      <c r="AH67" s="194"/>
      <c r="AI67" s="194"/>
      <c r="AJ67" s="194"/>
      <c r="AK67" s="194"/>
      <c r="AL67" s="194"/>
      <c r="AM67" s="194"/>
      <c r="AN67" s="195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 t="shared" ref="BE67:BE76" si="0">AO67+AW67</f>
        <v>0</v>
      </c>
      <c r="BF67" s="96"/>
      <c r="BG67" s="96"/>
      <c r="BH67" s="96"/>
      <c r="BI67" s="96"/>
      <c r="BJ67" s="96"/>
      <c r="BK67" s="96"/>
      <c r="BL67" s="96"/>
      <c r="CA67" s="4" t="s">
        <v>19</v>
      </c>
    </row>
    <row r="68" spans="1:79" ht="17.25" customHeight="1">
      <c r="A68" s="88">
        <v>0</v>
      </c>
      <c r="B68" s="88"/>
      <c r="C68" s="88"/>
      <c r="D68" s="88"/>
      <c r="E68" s="88"/>
      <c r="F68" s="88"/>
      <c r="G68" s="166" t="s">
        <v>316</v>
      </c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8"/>
      <c r="Z68" s="188" t="s">
        <v>72</v>
      </c>
      <c r="AA68" s="188"/>
      <c r="AB68" s="188"/>
      <c r="AC68" s="188"/>
      <c r="AD68" s="188"/>
      <c r="AE68" s="189" t="s">
        <v>217</v>
      </c>
      <c r="AF68" s="189"/>
      <c r="AG68" s="189"/>
      <c r="AH68" s="189"/>
      <c r="AI68" s="189"/>
      <c r="AJ68" s="189"/>
      <c r="AK68" s="189"/>
      <c r="AL68" s="189"/>
      <c r="AM68" s="189"/>
      <c r="AN68" s="141"/>
      <c r="AO68" s="132">
        <v>1591.26</v>
      </c>
      <c r="AP68" s="132"/>
      <c r="AQ68" s="132"/>
      <c r="AR68" s="132"/>
      <c r="AS68" s="132"/>
      <c r="AT68" s="132"/>
      <c r="AU68" s="132"/>
      <c r="AV68" s="132"/>
      <c r="AW68" s="132">
        <v>0</v>
      </c>
      <c r="AX68" s="132"/>
      <c r="AY68" s="132"/>
      <c r="AZ68" s="132"/>
      <c r="BA68" s="132"/>
      <c r="BB68" s="132"/>
      <c r="BC68" s="132"/>
      <c r="BD68" s="132"/>
      <c r="BE68" s="132">
        <f t="shared" si="0"/>
        <v>1591.26</v>
      </c>
      <c r="BF68" s="132"/>
      <c r="BG68" s="132"/>
      <c r="BH68" s="132"/>
      <c r="BI68" s="132"/>
      <c r="BJ68" s="132"/>
      <c r="BK68" s="132"/>
      <c r="BL68" s="132"/>
    </row>
    <row r="69" spans="1:79" s="4" customFormat="1" ht="21.75" customHeight="1">
      <c r="A69" s="92">
        <v>0</v>
      </c>
      <c r="B69" s="92"/>
      <c r="C69" s="92"/>
      <c r="D69" s="92"/>
      <c r="E69" s="92"/>
      <c r="F69" s="92"/>
      <c r="G69" s="190" t="s">
        <v>75</v>
      </c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2"/>
      <c r="Z69" s="193"/>
      <c r="AA69" s="193"/>
      <c r="AB69" s="193"/>
      <c r="AC69" s="193"/>
      <c r="AD69" s="193"/>
      <c r="AE69" s="194"/>
      <c r="AF69" s="194"/>
      <c r="AG69" s="194"/>
      <c r="AH69" s="194"/>
      <c r="AI69" s="194"/>
      <c r="AJ69" s="194"/>
      <c r="AK69" s="194"/>
      <c r="AL69" s="194"/>
      <c r="AM69" s="194"/>
      <c r="AN69" s="195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 t="shared" si="0"/>
        <v>0</v>
      </c>
      <c r="BF69" s="96"/>
      <c r="BG69" s="96"/>
      <c r="BH69" s="96"/>
      <c r="BI69" s="96"/>
      <c r="BJ69" s="96"/>
      <c r="BK69" s="96"/>
      <c r="BL69" s="96"/>
    </row>
    <row r="70" spans="1:79" ht="38.25" customHeight="1">
      <c r="A70" s="88">
        <v>0</v>
      </c>
      <c r="B70" s="88"/>
      <c r="C70" s="88"/>
      <c r="D70" s="88"/>
      <c r="E70" s="88"/>
      <c r="F70" s="88"/>
      <c r="G70" s="166" t="s">
        <v>317</v>
      </c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8"/>
      <c r="Z70" s="188" t="s">
        <v>137</v>
      </c>
      <c r="AA70" s="188"/>
      <c r="AB70" s="188"/>
      <c r="AC70" s="188"/>
      <c r="AD70" s="188"/>
      <c r="AE70" s="189" t="s">
        <v>217</v>
      </c>
      <c r="AF70" s="189"/>
      <c r="AG70" s="189"/>
      <c r="AH70" s="189"/>
      <c r="AI70" s="189"/>
      <c r="AJ70" s="189"/>
      <c r="AK70" s="189"/>
      <c r="AL70" s="189"/>
      <c r="AM70" s="189"/>
      <c r="AN70" s="141"/>
      <c r="AO70" s="132">
        <v>466</v>
      </c>
      <c r="AP70" s="132"/>
      <c r="AQ70" s="132"/>
      <c r="AR70" s="132"/>
      <c r="AS70" s="132"/>
      <c r="AT70" s="132"/>
      <c r="AU70" s="132"/>
      <c r="AV70" s="132"/>
      <c r="AW70" s="132">
        <v>0</v>
      </c>
      <c r="AX70" s="132"/>
      <c r="AY70" s="132"/>
      <c r="AZ70" s="132"/>
      <c r="BA70" s="132"/>
      <c r="BB70" s="132"/>
      <c r="BC70" s="132"/>
      <c r="BD70" s="132"/>
      <c r="BE70" s="132">
        <f t="shared" si="0"/>
        <v>466</v>
      </c>
      <c r="BF70" s="132"/>
      <c r="BG70" s="132"/>
      <c r="BH70" s="132"/>
      <c r="BI70" s="132"/>
      <c r="BJ70" s="132"/>
      <c r="BK70" s="132"/>
      <c r="BL70" s="132"/>
    </row>
    <row r="71" spans="1:79" ht="22.5" customHeight="1">
      <c r="A71" s="88">
        <v>0</v>
      </c>
      <c r="B71" s="88"/>
      <c r="C71" s="88"/>
      <c r="D71" s="88"/>
      <c r="E71" s="88"/>
      <c r="F71" s="88"/>
      <c r="G71" s="166" t="s">
        <v>318</v>
      </c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8"/>
      <c r="Z71" s="188" t="s">
        <v>69</v>
      </c>
      <c r="AA71" s="188"/>
      <c r="AB71" s="188"/>
      <c r="AC71" s="188"/>
      <c r="AD71" s="188"/>
      <c r="AE71" s="189" t="s">
        <v>217</v>
      </c>
      <c r="AF71" s="189"/>
      <c r="AG71" s="189"/>
      <c r="AH71" s="189"/>
      <c r="AI71" s="189"/>
      <c r="AJ71" s="189"/>
      <c r="AK71" s="189"/>
      <c r="AL71" s="189"/>
      <c r="AM71" s="189"/>
      <c r="AN71" s="141"/>
      <c r="AO71" s="132">
        <v>0</v>
      </c>
      <c r="AP71" s="132"/>
      <c r="AQ71" s="132"/>
      <c r="AR71" s="132"/>
      <c r="AS71" s="132"/>
      <c r="AT71" s="132"/>
      <c r="AU71" s="132"/>
      <c r="AV71" s="132"/>
      <c r="AW71" s="132">
        <v>0</v>
      </c>
      <c r="AX71" s="132"/>
      <c r="AY71" s="132"/>
      <c r="AZ71" s="132"/>
      <c r="BA71" s="132"/>
      <c r="BB71" s="132"/>
      <c r="BC71" s="132"/>
      <c r="BD71" s="132"/>
      <c r="BE71" s="132">
        <f t="shared" si="0"/>
        <v>0</v>
      </c>
      <c r="BF71" s="132"/>
      <c r="BG71" s="132"/>
      <c r="BH71" s="132"/>
      <c r="BI71" s="132"/>
      <c r="BJ71" s="132"/>
      <c r="BK71" s="132"/>
      <c r="BL71" s="132"/>
    </row>
    <row r="72" spans="1:79" s="4" customFormat="1" ht="18.75" customHeight="1">
      <c r="A72" s="92">
        <v>0</v>
      </c>
      <c r="B72" s="92"/>
      <c r="C72" s="92"/>
      <c r="D72" s="92"/>
      <c r="E72" s="92"/>
      <c r="F72" s="92"/>
      <c r="G72" s="190" t="s">
        <v>85</v>
      </c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2"/>
      <c r="Z72" s="193"/>
      <c r="AA72" s="193"/>
      <c r="AB72" s="193"/>
      <c r="AC72" s="193"/>
      <c r="AD72" s="193"/>
      <c r="AE72" s="194"/>
      <c r="AF72" s="194"/>
      <c r="AG72" s="194"/>
      <c r="AH72" s="194"/>
      <c r="AI72" s="194"/>
      <c r="AJ72" s="194"/>
      <c r="AK72" s="194"/>
      <c r="AL72" s="194"/>
      <c r="AM72" s="194"/>
      <c r="AN72" s="195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>
        <f t="shared" si="0"/>
        <v>0</v>
      </c>
      <c r="BF72" s="96"/>
      <c r="BG72" s="96"/>
      <c r="BH72" s="96"/>
      <c r="BI72" s="96"/>
      <c r="BJ72" s="96"/>
      <c r="BK72" s="96"/>
      <c r="BL72" s="96"/>
    </row>
    <row r="73" spans="1:79" ht="23.25" customHeight="1">
      <c r="A73" s="88">
        <v>0</v>
      </c>
      <c r="B73" s="88"/>
      <c r="C73" s="88"/>
      <c r="D73" s="88"/>
      <c r="E73" s="88"/>
      <c r="F73" s="88"/>
      <c r="G73" s="166" t="s">
        <v>319</v>
      </c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8"/>
      <c r="Z73" s="188" t="s">
        <v>72</v>
      </c>
      <c r="AA73" s="188"/>
      <c r="AB73" s="188"/>
      <c r="AC73" s="188"/>
      <c r="AD73" s="188"/>
      <c r="AE73" s="189" t="s">
        <v>217</v>
      </c>
      <c r="AF73" s="189"/>
      <c r="AG73" s="189"/>
      <c r="AH73" s="189"/>
      <c r="AI73" s="189"/>
      <c r="AJ73" s="189"/>
      <c r="AK73" s="189"/>
      <c r="AL73" s="189"/>
      <c r="AM73" s="189"/>
      <c r="AN73" s="141"/>
      <c r="AO73" s="132">
        <v>3.4140000000000001</v>
      </c>
      <c r="AP73" s="132"/>
      <c r="AQ73" s="132"/>
      <c r="AR73" s="132"/>
      <c r="AS73" s="132"/>
      <c r="AT73" s="132"/>
      <c r="AU73" s="132"/>
      <c r="AV73" s="132"/>
      <c r="AW73" s="132">
        <v>0</v>
      </c>
      <c r="AX73" s="132"/>
      <c r="AY73" s="132"/>
      <c r="AZ73" s="132"/>
      <c r="BA73" s="132"/>
      <c r="BB73" s="132"/>
      <c r="BC73" s="132"/>
      <c r="BD73" s="132"/>
      <c r="BE73" s="132">
        <f t="shared" si="0"/>
        <v>3.4140000000000001</v>
      </c>
      <c r="BF73" s="132"/>
      <c r="BG73" s="132"/>
      <c r="BH73" s="132"/>
      <c r="BI73" s="132"/>
      <c r="BJ73" s="132"/>
      <c r="BK73" s="132"/>
      <c r="BL73" s="132"/>
    </row>
    <row r="74" spans="1:79" ht="20.25" customHeight="1">
      <c r="A74" s="88">
        <v>0</v>
      </c>
      <c r="B74" s="88"/>
      <c r="C74" s="88"/>
      <c r="D74" s="88"/>
      <c r="E74" s="88"/>
      <c r="F74" s="88"/>
      <c r="G74" s="166" t="s">
        <v>320</v>
      </c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8"/>
      <c r="Z74" s="188" t="s">
        <v>156</v>
      </c>
      <c r="AA74" s="188"/>
      <c r="AB74" s="188"/>
      <c r="AC74" s="188"/>
      <c r="AD74" s="188"/>
      <c r="AE74" s="189" t="s">
        <v>87</v>
      </c>
      <c r="AF74" s="189"/>
      <c r="AG74" s="189"/>
      <c r="AH74" s="189"/>
      <c r="AI74" s="189"/>
      <c r="AJ74" s="189"/>
      <c r="AK74" s="189"/>
      <c r="AL74" s="189"/>
      <c r="AM74" s="189"/>
      <c r="AN74" s="141"/>
      <c r="AO74" s="132">
        <v>0</v>
      </c>
      <c r="AP74" s="132"/>
      <c r="AQ74" s="132"/>
      <c r="AR74" s="132"/>
      <c r="AS74" s="132"/>
      <c r="AT74" s="132"/>
      <c r="AU74" s="132"/>
      <c r="AV74" s="132"/>
      <c r="AW74" s="132">
        <v>0</v>
      </c>
      <c r="AX74" s="132"/>
      <c r="AY74" s="132"/>
      <c r="AZ74" s="132"/>
      <c r="BA74" s="132"/>
      <c r="BB74" s="132"/>
      <c r="BC74" s="132"/>
      <c r="BD74" s="132"/>
      <c r="BE74" s="132">
        <f t="shared" si="0"/>
        <v>0</v>
      </c>
      <c r="BF74" s="132"/>
      <c r="BG74" s="132"/>
      <c r="BH74" s="132"/>
      <c r="BI74" s="132"/>
      <c r="BJ74" s="132"/>
      <c r="BK74" s="132"/>
      <c r="BL74" s="132"/>
    </row>
    <row r="75" spans="1:79" s="4" customFormat="1" ht="22.5" customHeight="1">
      <c r="A75" s="92">
        <v>0</v>
      </c>
      <c r="B75" s="92"/>
      <c r="C75" s="92"/>
      <c r="D75" s="92"/>
      <c r="E75" s="92"/>
      <c r="F75" s="92"/>
      <c r="G75" s="190" t="s">
        <v>90</v>
      </c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2"/>
      <c r="Z75" s="193"/>
      <c r="AA75" s="193"/>
      <c r="AB75" s="193"/>
      <c r="AC75" s="193"/>
      <c r="AD75" s="193"/>
      <c r="AE75" s="194"/>
      <c r="AF75" s="194"/>
      <c r="AG75" s="194"/>
      <c r="AH75" s="194"/>
      <c r="AI75" s="194"/>
      <c r="AJ75" s="194"/>
      <c r="AK75" s="194"/>
      <c r="AL75" s="194"/>
      <c r="AM75" s="194"/>
      <c r="AN75" s="195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>
        <f t="shared" si="0"/>
        <v>0</v>
      </c>
      <c r="BF75" s="96"/>
      <c r="BG75" s="96"/>
      <c r="BH75" s="96"/>
      <c r="BI75" s="96"/>
      <c r="BJ75" s="96"/>
      <c r="BK75" s="96"/>
      <c r="BL75" s="96"/>
    </row>
    <row r="76" spans="1:79" ht="26.25" customHeight="1">
      <c r="A76" s="88">
        <v>0</v>
      </c>
      <c r="B76" s="88"/>
      <c r="C76" s="88"/>
      <c r="D76" s="88"/>
      <c r="E76" s="88"/>
      <c r="F76" s="88"/>
      <c r="G76" s="166" t="s">
        <v>321</v>
      </c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8"/>
      <c r="Z76" s="188" t="s">
        <v>92</v>
      </c>
      <c r="AA76" s="188"/>
      <c r="AB76" s="188"/>
      <c r="AC76" s="188"/>
      <c r="AD76" s="188"/>
      <c r="AE76" s="189" t="s">
        <v>87</v>
      </c>
      <c r="AF76" s="189"/>
      <c r="AG76" s="189"/>
      <c r="AH76" s="189"/>
      <c r="AI76" s="189"/>
      <c r="AJ76" s="189"/>
      <c r="AK76" s="189"/>
      <c r="AL76" s="189"/>
      <c r="AM76" s="189"/>
      <c r="AN76" s="141"/>
      <c r="AO76" s="132">
        <v>100</v>
      </c>
      <c r="AP76" s="132"/>
      <c r="AQ76" s="132"/>
      <c r="AR76" s="132"/>
      <c r="AS76" s="132"/>
      <c r="AT76" s="132"/>
      <c r="AU76" s="132"/>
      <c r="AV76" s="132"/>
      <c r="AW76" s="132">
        <v>0</v>
      </c>
      <c r="AX76" s="132"/>
      <c r="AY76" s="132"/>
      <c r="AZ76" s="132"/>
      <c r="BA76" s="132"/>
      <c r="BB76" s="132"/>
      <c r="BC76" s="132"/>
      <c r="BD76" s="132"/>
      <c r="BE76" s="132">
        <f t="shared" si="0"/>
        <v>100</v>
      </c>
      <c r="BF76" s="132"/>
      <c r="BG76" s="132"/>
      <c r="BH76" s="132"/>
      <c r="BI76" s="132"/>
      <c r="BJ76" s="132"/>
      <c r="BK76" s="132"/>
      <c r="BL76" s="132"/>
    </row>
    <row r="77" spans="1:79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/>
    <row r="79" spans="1:79" ht="31.5" customHeight="1">
      <c r="A79" s="99" t="s">
        <v>99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5"/>
      <c r="AO79" s="97" t="s">
        <v>429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1:79">
      <c r="W80" s="87" t="s">
        <v>6</v>
      </c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O80" s="87" t="s">
        <v>53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</row>
    <row r="81" spans="1:59" ht="15.75" customHeight="1">
      <c r="A81" s="162" t="s">
        <v>4</v>
      </c>
      <c r="B81" s="162"/>
      <c r="C81" s="162"/>
      <c r="D81" s="162"/>
      <c r="E81" s="162"/>
      <c r="F81" s="162"/>
    </row>
    <row r="82" spans="1:59" ht="13.15" customHeight="1">
      <c r="A82" s="97" t="s">
        <v>428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 ht="15.75">
      <c r="A83" s="98" t="s">
        <v>48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</row>
    <row r="84" spans="1:59" ht="10.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59" ht="12.75" customHeight="1">
      <c r="A85" s="99" t="s">
        <v>416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8"/>
      <c r="AO85" s="97" t="s">
        <v>430</v>
      </c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</row>
    <row r="86" spans="1:59" ht="15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101" t="s">
        <v>6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46"/>
      <c r="AO86" s="101" t="s">
        <v>53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59">
      <c r="A87" s="85">
        <v>43874</v>
      </c>
      <c r="B87" s="86"/>
      <c r="C87" s="86"/>
      <c r="D87" s="86"/>
      <c r="E87" s="86"/>
      <c r="F87" s="86"/>
      <c r="G87" s="86"/>
      <c r="H87" s="86"/>
    </row>
    <row r="88" spans="1:59">
      <c r="A88" s="87" t="s">
        <v>46</v>
      </c>
      <c r="B88" s="87"/>
      <c r="C88" s="87"/>
      <c r="D88" s="87"/>
      <c r="E88" s="87"/>
      <c r="F88" s="87"/>
      <c r="G88" s="87"/>
      <c r="H88" s="87"/>
      <c r="I88" s="58"/>
      <c r="J88" s="58"/>
      <c r="K88" s="58"/>
      <c r="L88" s="58"/>
      <c r="M88" s="58"/>
      <c r="N88" s="58"/>
      <c r="O88" s="58"/>
      <c r="P88" s="58"/>
      <c r="Q88" s="58"/>
    </row>
    <row r="89" spans="1:59">
      <c r="A89" s="23" t="s">
        <v>47</v>
      </c>
    </row>
  </sheetData>
  <mergeCells count="226">
    <mergeCell ref="AO1:BL1"/>
    <mergeCell ref="AO2:BL2"/>
    <mergeCell ref="AO3:BL3"/>
    <mergeCell ref="AO4:BL4"/>
    <mergeCell ref="AO5:BL5"/>
    <mergeCell ref="AO6:BF6"/>
    <mergeCell ref="A33:F33"/>
    <mergeCell ref="G33:BL33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S52:AZ52"/>
    <mergeCell ref="A53:C53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7:H87"/>
    <mergeCell ref="A88:H88"/>
    <mergeCell ref="A43:F43"/>
    <mergeCell ref="G43:BL43"/>
    <mergeCell ref="A52:C52"/>
    <mergeCell ref="D52:AB52"/>
    <mergeCell ref="AC52:AJ52"/>
    <mergeCell ref="AK52:AR52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6:BL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7:L67 H69:L69 H72:L72 G67:G76 H75:L75">
    <cfRule type="cellIs" dxfId="14" priority="3" stopIfTrue="1" operator="equal">
      <formula>$G66</formula>
    </cfRule>
  </conditionalFormatting>
  <conditionalFormatting sqref="D51:D53 D53:I53">
    <cfRule type="cellIs" dxfId="13" priority="2" stopIfTrue="1" operator="equal">
      <formula>$D50</formula>
    </cfRule>
  </conditionalFormatting>
  <conditionalFormatting sqref="A67:F76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opLeftCell="A92" zoomScaleNormal="100" zoomScaleSheetLayoutView="100" workbookViewId="0">
      <selection activeCell="A101" sqref="A101:BG1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5.9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55</v>
      </c>
      <c r="B19" s="148" t="s">
        <v>353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355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356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354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v>2620301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2617475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2826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80.25" customHeight="1">
      <c r="A26" s="144" t="s">
        <v>414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122" t="s">
        <v>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50</v>
      </c>
    </row>
    <row r="32" spans="1:79">
      <c r="A32" s="60">
        <v>1</v>
      </c>
      <c r="B32" s="60"/>
      <c r="C32" s="60"/>
      <c r="D32" s="60"/>
      <c r="E32" s="60"/>
      <c r="F32" s="60"/>
      <c r="G32" s="170" t="s">
        <v>419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2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21" t="s">
        <v>39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</row>
    <row r="35" spans="1:79" ht="31.5" customHeight="1">
      <c r="A35" s="144" t="s">
        <v>352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21" t="s">
        <v>40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79" ht="27.75" customHeight="1">
      <c r="A38" s="137" t="s">
        <v>29</v>
      </c>
      <c r="B38" s="137"/>
      <c r="C38" s="137"/>
      <c r="D38" s="137"/>
      <c r="E38" s="137"/>
      <c r="F38" s="137"/>
      <c r="G38" s="138" t="s">
        <v>26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</row>
    <row r="39" spans="1:79" ht="15.75" hidden="1">
      <c r="A39" s="88">
        <v>1</v>
      </c>
      <c r="B39" s="88"/>
      <c r="C39" s="88"/>
      <c r="D39" s="88"/>
      <c r="E39" s="88"/>
      <c r="F39" s="88"/>
      <c r="G39" s="138">
        <v>2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79" ht="10.5" hidden="1" customHeight="1">
      <c r="A40" s="60" t="s">
        <v>7</v>
      </c>
      <c r="B40" s="60"/>
      <c r="C40" s="60"/>
      <c r="D40" s="60"/>
      <c r="E40" s="60"/>
      <c r="F40" s="60"/>
      <c r="G40" s="122" t="s">
        <v>8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  <c r="CA40" s="1" t="s">
        <v>12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199" t="s">
        <v>326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1"/>
      <c r="CA41" s="1" t="s">
        <v>13</v>
      </c>
    </row>
    <row r="42" spans="1:79" ht="12.75" customHeight="1">
      <c r="A42" s="60">
        <v>2</v>
      </c>
      <c r="B42" s="60"/>
      <c r="C42" s="60"/>
      <c r="D42" s="60"/>
      <c r="E42" s="60"/>
      <c r="F42" s="60"/>
      <c r="G42" s="199" t="s">
        <v>327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1"/>
    </row>
    <row r="43" spans="1:79" ht="12.75" customHeight="1">
      <c r="A43" s="60">
        <v>3</v>
      </c>
      <c r="B43" s="60"/>
      <c r="C43" s="60"/>
      <c r="D43" s="60"/>
      <c r="E43" s="60"/>
      <c r="F43" s="60"/>
      <c r="G43" s="199" t="s">
        <v>110</v>
      </c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1"/>
    </row>
    <row r="44" spans="1:79" ht="12.75" customHeight="1">
      <c r="A44" s="60"/>
      <c r="B44" s="60"/>
      <c r="C44" s="60"/>
      <c r="D44" s="60"/>
      <c r="E44" s="60"/>
      <c r="F44" s="60"/>
      <c r="G44" s="199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1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121" t="s">
        <v>42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88" t="s">
        <v>29</v>
      </c>
      <c r="B48" s="88"/>
      <c r="C48" s="88"/>
      <c r="D48" s="127" t="s">
        <v>27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9"/>
      <c r="AC48" s="88" t="s">
        <v>30</v>
      </c>
      <c r="AD48" s="88"/>
      <c r="AE48" s="88"/>
      <c r="AF48" s="88"/>
      <c r="AG48" s="88"/>
      <c r="AH48" s="88"/>
      <c r="AI48" s="88"/>
      <c r="AJ48" s="88"/>
      <c r="AK48" s="88" t="s">
        <v>31</v>
      </c>
      <c r="AL48" s="88"/>
      <c r="AM48" s="88"/>
      <c r="AN48" s="88"/>
      <c r="AO48" s="88"/>
      <c r="AP48" s="88"/>
      <c r="AQ48" s="88"/>
      <c r="AR48" s="88"/>
      <c r="AS48" s="88" t="s">
        <v>28</v>
      </c>
      <c r="AT48" s="88"/>
      <c r="AU48" s="88"/>
      <c r="AV48" s="88"/>
      <c r="AW48" s="88"/>
      <c r="AX48" s="88"/>
      <c r="AY48" s="88"/>
      <c r="AZ48" s="8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88"/>
      <c r="B49" s="88"/>
      <c r="C49" s="88"/>
      <c r="D49" s="13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31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88">
        <v>1</v>
      </c>
      <c r="B50" s="88"/>
      <c r="C50" s="88"/>
      <c r="D50" s="113">
        <v>2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8">
        <v>3</v>
      </c>
      <c r="AD50" s="88"/>
      <c r="AE50" s="88"/>
      <c r="AF50" s="88"/>
      <c r="AG50" s="88"/>
      <c r="AH50" s="88"/>
      <c r="AI50" s="88"/>
      <c r="AJ50" s="88"/>
      <c r="AK50" s="88">
        <v>4</v>
      </c>
      <c r="AL50" s="88"/>
      <c r="AM50" s="88"/>
      <c r="AN50" s="88"/>
      <c r="AO50" s="88"/>
      <c r="AP50" s="88"/>
      <c r="AQ50" s="88"/>
      <c r="AR50" s="88"/>
      <c r="AS50" s="88">
        <v>5</v>
      </c>
      <c r="AT50" s="88"/>
      <c r="AU50" s="88"/>
      <c r="AV50" s="88"/>
      <c r="AW50" s="88"/>
      <c r="AX50" s="88"/>
      <c r="AY50" s="88"/>
      <c r="AZ50" s="8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0" t="s">
        <v>7</v>
      </c>
      <c r="B51" s="60"/>
      <c r="C51" s="60"/>
      <c r="D51" s="134" t="s">
        <v>8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25" t="s">
        <v>9</v>
      </c>
      <c r="AD51" s="125"/>
      <c r="AE51" s="125"/>
      <c r="AF51" s="125"/>
      <c r="AG51" s="125"/>
      <c r="AH51" s="125"/>
      <c r="AI51" s="125"/>
      <c r="AJ51" s="125"/>
      <c r="AK51" s="125" t="s">
        <v>10</v>
      </c>
      <c r="AL51" s="125"/>
      <c r="AM51" s="125"/>
      <c r="AN51" s="125"/>
      <c r="AO51" s="125"/>
      <c r="AP51" s="125"/>
      <c r="AQ51" s="125"/>
      <c r="AR51" s="125"/>
      <c r="AS51" s="64" t="s">
        <v>11</v>
      </c>
      <c r="AT51" s="125"/>
      <c r="AU51" s="125"/>
      <c r="AV51" s="125"/>
      <c r="AW51" s="125"/>
      <c r="AX51" s="125"/>
      <c r="AY51" s="125"/>
      <c r="AZ51" s="125"/>
      <c r="BA51" s="19"/>
      <c r="BB51" s="20"/>
      <c r="BC51" s="20"/>
      <c r="BD51" s="20"/>
      <c r="BE51" s="20"/>
      <c r="BF51" s="20"/>
      <c r="BG51" s="20"/>
      <c r="BH51" s="20"/>
      <c r="CA51" s="4" t="s">
        <v>14</v>
      </c>
    </row>
    <row r="52" spans="1:79" ht="12.75" customHeight="1">
      <c r="A52" s="60">
        <v>1</v>
      </c>
      <c r="B52" s="60"/>
      <c r="C52" s="60"/>
      <c r="D52" s="199" t="s">
        <v>110</v>
      </c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1"/>
      <c r="AC52" s="59">
        <v>170775</v>
      </c>
      <c r="AD52" s="59"/>
      <c r="AE52" s="59"/>
      <c r="AF52" s="59"/>
      <c r="AG52" s="59"/>
      <c r="AH52" s="59"/>
      <c r="AI52" s="59"/>
      <c r="AJ52" s="59"/>
      <c r="AK52" s="59">
        <v>0</v>
      </c>
      <c r="AL52" s="59"/>
      <c r="AM52" s="59"/>
      <c r="AN52" s="59"/>
      <c r="AO52" s="59"/>
      <c r="AP52" s="59"/>
      <c r="AQ52" s="59"/>
      <c r="AR52" s="59"/>
      <c r="AS52" s="59">
        <f>AC52+AK52</f>
        <v>170775</v>
      </c>
      <c r="AT52" s="59"/>
      <c r="AU52" s="59"/>
      <c r="AV52" s="59"/>
      <c r="AW52" s="59"/>
      <c r="AX52" s="59"/>
      <c r="AY52" s="59"/>
      <c r="AZ52" s="59"/>
      <c r="BA52" s="21"/>
      <c r="BB52" s="21"/>
      <c r="BC52" s="21"/>
      <c r="BD52" s="21"/>
      <c r="BE52" s="21"/>
      <c r="BF52" s="21"/>
      <c r="BG52" s="21"/>
      <c r="BH52" s="21"/>
      <c r="CA52" s="1" t="s">
        <v>15</v>
      </c>
    </row>
    <row r="53" spans="1:79" ht="25.5" customHeight="1">
      <c r="A53" s="60">
        <v>2</v>
      </c>
      <c r="B53" s="60"/>
      <c r="C53" s="60"/>
      <c r="D53" s="199" t="s">
        <v>326</v>
      </c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1"/>
      <c r="AC53" s="59">
        <v>2446700</v>
      </c>
      <c r="AD53" s="59"/>
      <c r="AE53" s="59"/>
      <c r="AF53" s="59"/>
      <c r="AG53" s="59"/>
      <c r="AH53" s="59"/>
      <c r="AI53" s="59"/>
      <c r="AJ53" s="59"/>
      <c r="AK53" s="59">
        <v>2826</v>
      </c>
      <c r="AL53" s="59"/>
      <c r="AM53" s="59"/>
      <c r="AN53" s="59"/>
      <c r="AO53" s="59"/>
      <c r="AP53" s="59"/>
      <c r="AQ53" s="59"/>
      <c r="AR53" s="59"/>
      <c r="AS53" s="59">
        <f>AC53+AK53</f>
        <v>2449526</v>
      </c>
      <c r="AT53" s="59"/>
      <c r="AU53" s="59"/>
      <c r="AV53" s="59"/>
      <c r="AW53" s="59"/>
      <c r="AX53" s="59"/>
      <c r="AY53" s="59"/>
      <c r="AZ53" s="5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116"/>
      <c r="B54" s="116"/>
      <c r="C54" s="116"/>
      <c r="D54" s="163" t="s">
        <v>66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5"/>
      <c r="AC54" s="120">
        <v>2617475</v>
      </c>
      <c r="AD54" s="120"/>
      <c r="AE54" s="120"/>
      <c r="AF54" s="120"/>
      <c r="AG54" s="120"/>
      <c r="AH54" s="120"/>
      <c r="AI54" s="120"/>
      <c r="AJ54" s="120"/>
      <c r="AK54" s="120">
        <v>2826</v>
      </c>
      <c r="AL54" s="120"/>
      <c r="AM54" s="120"/>
      <c r="AN54" s="120"/>
      <c r="AO54" s="120"/>
      <c r="AP54" s="120"/>
      <c r="AQ54" s="120"/>
      <c r="AR54" s="120"/>
      <c r="AS54" s="120">
        <f>AC54+AK54</f>
        <v>2620301</v>
      </c>
      <c r="AT54" s="120"/>
      <c r="AU54" s="120"/>
      <c r="AV54" s="120"/>
      <c r="AW54" s="120"/>
      <c r="AX54" s="120"/>
      <c r="AY54" s="120"/>
      <c r="AZ54" s="120"/>
      <c r="BA54" s="43"/>
      <c r="BB54" s="43"/>
      <c r="BC54" s="43"/>
      <c r="BD54" s="43"/>
      <c r="BE54" s="43"/>
      <c r="BF54" s="43"/>
      <c r="BG54" s="43"/>
      <c r="BH54" s="43"/>
    </row>
    <row r="56" spans="1:79" ht="15.75" customHeight="1">
      <c r="A56" s="133" t="s">
        <v>43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88" t="s">
        <v>29</v>
      </c>
      <c r="B58" s="88"/>
      <c r="C58" s="88"/>
      <c r="D58" s="127" t="s">
        <v>35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88" t="s">
        <v>30</v>
      </c>
      <c r="AC58" s="88"/>
      <c r="AD58" s="88"/>
      <c r="AE58" s="88"/>
      <c r="AF58" s="88"/>
      <c r="AG58" s="88"/>
      <c r="AH58" s="88"/>
      <c r="AI58" s="88"/>
      <c r="AJ58" s="88" t="s">
        <v>31</v>
      </c>
      <c r="AK58" s="88"/>
      <c r="AL58" s="88"/>
      <c r="AM58" s="88"/>
      <c r="AN58" s="88"/>
      <c r="AO58" s="88"/>
      <c r="AP58" s="88"/>
      <c r="AQ58" s="88"/>
      <c r="AR58" s="88" t="s">
        <v>28</v>
      </c>
      <c r="AS58" s="88"/>
      <c r="AT58" s="88"/>
      <c r="AU58" s="88"/>
      <c r="AV58" s="88"/>
      <c r="AW58" s="88"/>
      <c r="AX58" s="88"/>
      <c r="AY58" s="88"/>
    </row>
    <row r="59" spans="1:79" ht="29.1" customHeight="1">
      <c r="A59" s="88"/>
      <c r="B59" s="88"/>
      <c r="C59" s="88"/>
      <c r="D59" s="13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31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</row>
    <row r="60" spans="1:79" ht="15.75" customHeight="1">
      <c r="A60" s="88">
        <v>1</v>
      </c>
      <c r="B60" s="88"/>
      <c r="C60" s="88"/>
      <c r="D60" s="113">
        <v>2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5"/>
      <c r="AB60" s="88">
        <v>3</v>
      </c>
      <c r="AC60" s="88"/>
      <c r="AD60" s="88"/>
      <c r="AE60" s="88"/>
      <c r="AF60" s="88"/>
      <c r="AG60" s="88"/>
      <c r="AH60" s="88"/>
      <c r="AI60" s="88"/>
      <c r="AJ60" s="88">
        <v>4</v>
      </c>
      <c r="AK60" s="88"/>
      <c r="AL60" s="88"/>
      <c r="AM60" s="88"/>
      <c r="AN60" s="88"/>
      <c r="AO60" s="88"/>
      <c r="AP60" s="88"/>
      <c r="AQ60" s="88"/>
      <c r="AR60" s="88">
        <v>5</v>
      </c>
      <c r="AS60" s="88"/>
      <c r="AT60" s="88"/>
      <c r="AU60" s="88"/>
      <c r="AV60" s="88"/>
      <c r="AW60" s="88"/>
      <c r="AX60" s="88"/>
      <c r="AY60" s="88"/>
    </row>
    <row r="61" spans="1:79" ht="12.75" hidden="1" customHeight="1">
      <c r="A61" s="60" t="s">
        <v>7</v>
      </c>
      <c r="B61" s="60"/>
      <c r="C61" s="60"/>
      <c r="D61" s="122" t="s">
        <v>8</v>
      </c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4"/>
      <c r="AB61" s="125" t="s">
        <v>9</v>
      </c>
      <c r="AC61" s="125"/>
      <c r="AD61" s="125"/>
      <c r="AE61" s="125"/>
      <c r="AF61" s="125"/>
      <c r="AG61" s="125"/>
      <c r="AH61" s="125"/>
      <c r="AI61" s="125"/>
      <c r="AJ61" s="125" t="s">
        <v>10</v>
      </c>
      <c r="AK61" s="125"/>
      <c r="AL61" s="125"/>
      <c r="AM61" s="125"/>
      <c r="AN61" s="125"/>
      <c r="AO61" s="125"/>
      <c r="AP61" s="125"/>
      <c r="AQ61" s="125"/>
      <c r="AR61" s="125" t="s">
        <v>11</v>
      </c>
      <c r="AS61" s="125"/>
      <c r="AT61" s="125"/>
      <c r="AU61" s="125"/>
      <c r="AV61" s="125"/>
      <c r="AW61" s="125"/>
      <c r="AX61" s="125"/>
      <c r="AY61" s="125"/>
      <c r="CA61" s="1" t="s">
        <v>16</v>
      </c>
    </row>
    <row r="62" spans="1:79" s="4" customFormat="1" ht="12.75" customHeight="1">
      <c r="A62" s="116"/>
      <c r="B62" s="116"/>
      <c r="C62" s="116"/>
      <c r="D62" s="117" t="s">
        <v>28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>
        <f>AB62+AJ62</f>
        <v>0</v>
      </c>
      <c r="AS62" s="120"/>
      <c r="AT62" s="120"/>
      <c r="AU62" s="120"/>
      <c r="AV62" s="120"/>
      <c r="AW62" s="120"/>
      <c r="AX62" s="120"/>
      <c r="AY62" s="120"/>
      <c r="CA62" s="4" t="s">
        <v>17</v>
      </c>
    </row>
    <row r="64" spans="1:79" ht="15.75" customHeight="1">
      <c r="A64" s="121" t="s">
        <v>44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</row>
    <row r="65" spans="1:79" ht="30" customHeight="1">
      <c r="A65" s="88" t="s">
        <v>29</v>
      </c>
      <c r="B65" s="88"/>
      <c r="C65" s="88"/>
      <c r="D65" s="88"/>
      <c r="E65" s="88"/>
      <c r="F65" s="88"/>
      <c r="G65" s="113" t="s">
        <v>45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88" t="s">
        <v>3</v>
      </c>
      <c r="AA65" s="88"/>
      <c r="AB65" s="88"/>
      <c r="AC65" s="88"/>
      <c r="AD65" s="88"/>
      <c r="AE65" s="88" t="s">
        <v>2</v>
      </c>
      <c r="AF65" s="88"/>
      <c r="AG65" s="88"/>
      <c r="AH65" s="88"/>
      <c r="AI65" s="88"/>
      <c r="AJ65" s="88"/>
      <c r="AK65" s="88"/>
      <c r="AL65" s="88"/>
      <c r="AM65" s="88"/>
      <c r="AN65" s="88"/>
      <c r="AO65" s="113" t="s">
        <v>30</v>
      </c>
      <c r="AP65" s="114"/>
      <c r="AQ65" s="114"/>
      <c r="AR65" s="114"/>
      <c r="AS65" s="114"/>
      <c r="AT65" s="114"/>
      <c r="AU65" s="114"/>
      <c r="AV65" s="115"/>
      <c r="AW65" s="113" t="s">
        <v>31</v>
      </c>
      <c r="AX65" s="114"/>
      <c r="AY65" s="114"/>
      <c r="AZ65" s="114"/>
      <c r="BA65" s="114"/>
      <c r="BB65" s="114"/>
      <c r="BC65" s="114"/>
      <c r="BD65" s="115"/>
      <c r="BE65" s="113" t="s">
        <v>28</v>
      </c>
      <c r="BF65" s="114"/>
      <c r="BG65" s="114"/>
      <c r="BH65" s="114"/>
      <c r="BI65" s="114"/>
      <c r="BJ65" s="114"/>
      <c r="BK65" s="114"/>
      <c r="BL65" s="115"/>
    </row>
    <row r="66" spans="1:79" ht="15.75" customHeight="1">
      <c r="A66" s="88">
        <v>1</v>
      </c>
      <c r="B66" s="88"/>
      <c r="C66" s="88"/>
      <c r="D66" s="88"/>
      <c r="E66" s="88"/>
      <c r="F66" s="88"/>
      <c r="G66" s="113">
        <v>2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8">
        <v>3</v>
      </c>
      <c r="AA66" s="88"/>
      <c r="AB66" s="88"/>
      <c r="AC66" s="88"/>
      <c r="AD66" s="88"/>
      <c r="AE66" s="88">
        <v>4</v>
      </c>
      <c r="AF66" s="88"/>
      <c r="AG66" s="88"/>
      <c r="AH66" s="88"/>
      <c r="AI66" s="88"/>
      <c r="AJ66" s="88"/>
      <c r="AK66" s="88"/>
      <c r="AL66" s="88"/>
      <c r="AM66" s="88"/>
      <c r="AN66" s="88"/>
      <c r="AO66" s="88">
        <v>5</v>
      </c>
      <c r="AP66" s="88"/>
      <c r="AQ66" s="88"/>
      <c r="AR66" s="88"/>
      <c r="AS66" s="88"/>
      <c r="AT66" s="88"/>
      <c r="AU66" s="88"/>
      <c r="AV66" s="88"/>
      <c r="AW66" s="88">
        <v>6</v>
      </c>
      <c r="AX66" s="88"/>
      <c r="AY66" s="88"/>
      <c r="AZ66" s="88"/>
      <c r="BA66" s="88"/>
      <c r="BB66" s="88"/>
      <c r="BC66" s="88"/>
      <c r="BD66" s="88"/>
      <c r="BE66" s="88">
        <v>7</v>
      </c>
      <c r="BF66" s="88"/>
      <c r="BG66" s="88"/>
      <c r="BH66" s="88"/>
      <c r="BI66" s="88"/>
      <c r="BJ66" s="88"/>
      <c r="BK66" s="88"/>
      <c r="BL66" s="88"/>
    </row>
    <row r="67" spans="1:79" ht="12.75" hidden="1" customHeight="1">
      <c r="A67" s="60" t="s">
        <v>34</v>
      </c>
      <c r="B67" s="60"/>
      <c r="C67" s="60"/>
      <c r="D67" s="60"/>
      <c r="E67" s="60"/>
      <c r="F67" s="60"/>
      <c r="G67" s="122" t="s">
        <v>8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60" t="s">
        <v>20</v>
      </c>
      <c r="AA67" s="60"/>
      <c r="AB67" s="60"/>
      <c r="AC67" s="60"/>
      <c r="AD67" s="60"/>
      <c r="AE67" s="187" t="s">
        <v>33</v>
      </c>
      <c r="AF67" s="187"/>
      <c r="AG67" s="187"/>
      <c r="AH67" s="187"/>
      <c r="AI67" s="187"/>
      <c r="AJ67" s="187"/>
      <c r="AK67" s="187"/>
      <c r="AL67" s="187"/>
      <c r="AM67" s="187"/>
      <c r="AN67" s="122"/>
      <c r="AO67" s="125" t="s">
        <v>9</v>
      </c>
      <c r="AP67" s="125"/>
      <c r="AQ67" s="125"/>
      <c r="AR67" s="125"/>
      <c r="AS67" s="125"/>
      <c r="AT67" s="125"/>
      <c r="AU67" s="125"/>
      <c r="AV67" s="125"/>
      <c r="AW67" s="125" t="s">
        <v>32</v>
      </c>
      <c r="AX67" s="125"/>
      <c r="AY67" s="125"/>
      <c r="AZ67" s="125"/>
      <c r="BA67" s="125"/>
      <c r="BB67" s="125"/>
      <c r="BC67" s="125"/>
      <c r="BD67" s="125"/>
      <c r="BE67" s="125" t="s">
        <v>11</v>
      </c>
      <c r="BF67" s="125"/>
      <c r="BG67" s="125"/>
      <c r="BH67" s="125"/>
      <c r="BI67" s="125"/>
      <c r="BJ67" s="125"/>
      <c r="BK67" s="125"/>
      <c r="BL67" s="125"/>
      <c r="CA67" s="1" t="s">
        <v>18</v>
      </c>
    </row>
    <row r="68" spans="1:79" s="4" customFormat="1" ht="12.75" customHeight="1">
      <c r="A68" s="116">
        <v>0</v>
      </c>
      <c r="B68" s="116"/>
      <c r="C68" s="116"/>
      <c r="D68" s="116"/>
      <c r="E68" s="116"/>
      <c r="F68" s="116"/>
      <c r="G68" s="183" t="s">
        <v>67</v>
      </c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5"/>
      <c r="Z68" s="182"/>
      <c r="AA68" s="182"/>
      <c r="AB68" s="182"/>
      <c r="AC68" s="182"/>
      <c r="AD68" s="182"/>
      <c r="AE68" s="186"/>
      <c r="AF68" s="186"/>
      <c r="AG68" s="186"/>
      <c r="AH68" s="186"/>
      <c r="AI68" s="186"/>
      <c r="AJ68" s="186"/>
      <c r="AK68" s="186"/>
      <c r="AL68" s="186"/>
      <c r="AM68" s="186"/>
      <c r="AN68" s="117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>
        <f t="shared" ref="BE68:BE98" si="0">AO68+AW68</f>
        <v>0</v>
      </c>
      <c r="BF68" s="120"/>
      <c r="BG68" s="120"/>
      <c r="BH68" s="120"/>
      <c r="BI68" s="120"/>
      <c r="BJ68" s="120"/>
      <c r="BK68" s="120"/>
      <c r="BL68" s="120"/>
      <c r="CA68" s="4" t="s">
        <v>19</v>
      </c>
    </row>
    <row r="69" spans="1:79" ht="38.25" customHeight="1">
      <c r="A69" s="60"/>
      <c r="B69" s="60"/>
      <c r="C69" s="60"/>
      <c r="D69" s="60"/>
      <c r="E69" s="60"/>
      <c r="F69" s="60"/>
      <c r="G69" s="61" t="s">
        <v>328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 t="s">
        <v>69</v>
      </c>
      <c r="AA69" s="64"/>
      <c r="AB69" s="64"/>
      <c r="AC69" s="64"/>
      <c r="AD69" s="64"/>
      <c r="AE69" s="61" t="s">
        <v>241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59">
        <v>1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 t="shared" si="0"/>
        <v>1</v>
      </c>
      <c r="BF69" s="59"/>
      <c r="BG69" s="59"/>
      <c r="BH69" s="59"/>
      <c r="BI69" s="59"/>
      <c r="BJ69" s="59"/>
      <c r="BK69" s="59"/>
      <c r="BL69" s="59"/>
    </row>
    <row r="70" spans="1:79" ht="12.75" customHeight="1">
      <c r="A70" s="60">
        <v>0</v>
      </c>
      <c r="B70" s="60"/>
      <c r="C70" s="60"/>
      <c r="D70" s="60"/>
      <c r="E70" s="60"/>
      <c r="F70" s="60"/>
      <c r="G70" s="61" t="s">
        <v>329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 t="s">
        <v>137</v>
      </c>
      <c r="AA70" s="64"/>
      <c r="AB70" s="64"/>
      <c r="AC70" s="64"/>
      <c r="AD70" s="64"/>
      <c r="AE70" s="61" t="s">
        <v>244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59">
        <v>10.5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f t="shared" si="0"/>
        <v>10.5</v>
      </c>
      <c r="BF70" s="59"/>
      <c r="BG70" s="59"/>
      <c r="BH70" s="59"/>
      <c r="BI70" s="59"/>
      <c r="BJ70" s="59"/>
      <c r="BK70" s="59"/>
      <c r="BL70" s="59"/>
    </row>
    <row r="71" spans="1:79" ht="38.25" customHeight="1">
      <c r="A71" s="60">
        <v>0</v>
      </c>
      <c r="B71" s="60"/>
      <c r="C71" s="60"/>
      <c r="D71" s="60"/>
      <c r="E71" s="60"/>
      <c r="F71" s="60"/>
      <c r="G71" s="61" t="s">
        <v>330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 t="s">
        <v>156</v>
      </c>
      <c r="AA71" s="64"/>
      <c r="AB71" s="64"/>
      <c r="AC71" s="64"/>
      <c r="AD71" s="64"/>
      <c r="AE71" s="61" t="s">
        <v>190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59">
        <v>2617475</v>
      </c>
      <c r="AP71" s="59"/>
      <c r="AQ71" s="59"/>
      <c r="AR71" s="59"/>
      <c r="AS71" s="59"/>
      <c r="AT71" s="59"/>
      <c r="AU71" s="59"/>
      <c r="AV71" s="59"/>
      <c r="AW71" s="59">
        <v>2826</v>
      </c>
      <c r="AX71" s="59"/>
      <c r="AY71" s="59"/>
      <c r="AZ71" s="59"/>
      <c r="BA71" s="59"/>
      <c r="BB71" s="59"/>
      <c r="BC71" s="59"/>
      <c r="BD71" s="59"/>
      <c r="BE71" s="59">
        <f t="shared" si="0"/>
        <v>2620301</v>
      </c>
      <c r="BF71" s="59"/>
      <c r="BG71" s="59"/>
      <c r="BH71" s="59"/>
      <c r="BI71" s="59"/>
      <c r="BJ71" s="59"/>
      <c r="BK71" s="59"/>
      <c r="BL71" s="59"/>
    </row>
    <row r="72" spans="1:79" ht="38.25" customHeight="1">
      <c r="A72" s="60">
        <v>0</v>
      </c>
      <c r="B72" s="60"/>
      <c r="C72" s="60"/>
      <c r="D72" s="60"/>
      <c r="E72" s="60"/>
      <c r="F72" s="60"/>
      <c r="G72" s="61" t="s">
        <v>331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 t="s">
        <v>137</v>
      </c>
      <c r="AA72" s="64"/>
      <c r="AB72" s="64"/>
      <c r="AC72" s="64"/>
      <c r="AD72" s="64"/>
      <c r="AE72" s="61" t="s">
        <v>241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59">
        <v>23.5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0"/>
        <v>23.5</v>
      </c>
      <c r="BF72" s="59"/>
      <c r="BG72" s="59"/>
      <c r="BH72" s="59"/>
      <c r="BI72" s="59"/>
      <c r="BJ72" s="59"/>
      <c r="BK72" s="59"/>
      <c r="BL72" s="59"/>
    </row>
    <row r="73" spans="1:79" ht="25.5" customHeight="1">
      <c r="A73" s="60">
        <v>0</v>
      </c>
      <c r="B73" s="60"/>
      <c r="C73" s="60"/>
      <c r="D73" s="60"/>
      <c r="E73" s="60"/>
      <c r="F73" s="60"/>
      <c r="G73" s="61" t="s">
        <v>332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 t="s">
        <v>72</v>
      </c>
      <c r="AA73" s="64"/>
      <c r="AB73" s="64"/>
      <c r="AC73" s="64"/>
      <c r="AD73" s="64"/>
      <c r="AE73" s="61" t="s">
        <v>81</v>
      </c>
      <c r="AF73" s="62"/>
      <c r="AG73" s="62"/>
      <c r="AH73" s="62"/>
      <c r="AI73" s="62"/>
      <c r="AJ73" s="62"/>
      <c r="AK73" s="62"/>
      <c r="AL73" s="62"/>
      <c r="AM73" s="62"/>
      <c r="AN73" s="63"/>
      <c r="AO73" s="59">
        <v>0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0"/>
        <v>0</v>
      </c>
      <c r="BF73" s="59"/>
      <c r="BG73" s="59"/>
      <c r="BH73" s="59"/>
      <c r="BI73" s="59"/>
      <c r="BJ73" s="59"/>
      <c r="BK73" s="59"/>
      <c r="BL73" s="59"/>
    </row>
    <row r="74" spans="1:79" ht="12.75" customHeight="1">
      <c r="A74" s="60">
        <v>0</v>
      </c>
      <c r="B74" s="60"/>
      <c r="C74" s="60"/>
      <c r="D74" s="60"/>
      <c r="E74" s="60"/>
      <c r="F74" s="60"/>
      <c r="G74" s="61" t="s">
        <v>333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 t="s">
        <v>72</v>
      </c>
      <c r="AA74" s="64"/>
      <c r="AB74" s="64"/>
      <c r="AC74" s="64"/>
      <c r="AD74" s="64"/>
      <c r="AE74" s="61" t="s">
        <v>81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59">
        <v>0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0</v>
      </c>
      <c r="BF74" s="59"/>
      <c r="BG74" s="59"/>
      <c r="BH74" s="59"/>
      <c r="BI74" s="59"/>
      <c r="BJ74" s="59"/>
      <c r="BK74" s="59"/>
      <c r="BL74" s="59"/>
    </row>
    <row r="75" spans="1:79" ht="12.75" customHeight="1">
      <c r="A75" s="60">
        <v>0</v>
      </c>
      <c r="B75" s="60"/>
      <c r="C75" s="60"/>
      <c r="D75" s="60"/>
      <c r="E75" s="60"/>
      <c r="F75" s="60"/>
      <c r="G75" s="61" t="s">
        <v>334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72</v>
      </c>
      <c r="AA75" s="64"/>
      <c r="AB75" s="64"/>
      <c r="AC75" s="64"/>
      <c r="AD75" s="64"/>
      <c r="AE75" s="61" t="s">
        <v>81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59">
        <v>170.77500000000001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0"/>
        <v>170.77500000000001</v>
      </c>
      <c r="BF75" s="59"/>
      <c r="BG75" s="59"/>
      <c r="BH75" s="59"/>
      <c r="BI75" s="59"/>
      <c r="BJ75" s="59"/>
      <c r="BK75" s="59"/>
      <c r="BL75" s="59"/>
    </row>
    <row r="76" spans="1:79" ht="12.75" customHeight="1">
      <c r="A76" s="60">
        <v>0</v>
      </c>
      <c r="B76" s="60"/>
      <c r="C76" s="60"/>
      <c r="D76" s="60"/>
      <c r="E76" s="60"/>
      <c r="F76" s="60"/>
      <c r="G76" s="61" t="s">
        <v>335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72</v>
      </c>
      <c r="AA76" s="64"/>
      <c r="AB76" s="64"/>
      <c r="AC76" s="64"/>
      <c r="AD76" s="64"/>
      <c r="AE76" s="61" t="s">
        <v>81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59">
        <v>5.8</v>
      </c>
      <c r="AP76" s="59"/>
      <c r="AQ76" s="59"/>
      <c r="AR76" s="59"/>
      <c r="AS76" s="59"/>
      <c r="AT76" s="59"/>
      <c r="AU76" s="59"/>
      <c r="AV76" s="59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 t="shared" si="0"/>
        <v>5.8</v>
      </c>
      <c r="BF76" s="59"/>
      <c r="BG76" s="59"/>
      <c r="BH76" s="59"/>
      <c r="BI76" s="59"/>
      <c r="BJ76" s="59"/>
      <c r="BK76" s="59"/>
      <c r="BL76" s="59"/>
    </row>
    <row r="77" spans="1:79" ht="12.75" customHeight="1">
      <c r="A77" s="60">
        <v>0</v>
      </c>
      <c r="B77" s="60"/>
      <c r="C77" s="60"/>
      <c r="D77" s="60"/>
      <c r="E77" s="60"/>
      <c r="F77" s="60"/>
      <c r="G77" s="61" t="s">
        <v>336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72</v>
      </c>
      <c r="AA77" s="64"/>
      <c r="AB77" s="64"/>
      <c r="AC77" s="64"/>
      <c r="AD77" s="64"/>
      <c r="AE77" s="61" t="s">
        <v>81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59">
        <v>95.194000000000003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95.194000000000003</v>
      </c>
      <c r="BF77" s="59"/>
      <c r="BG77" s="59"/>
      <c r="BH77" s="59"/>
      <c r="BI77" s="59"/>
      <c r="BJ77" s="59"/>
      <c r="BK77" s="59"/>
      <c r="BL77" s="59"/>
    </row>
    <row r="78" spans="1:79" ht="12.75" customHeight="1">
      <c r="A78" s="60">
        <v>0</v>
      </c>
      <c r="B78" s="60"/>
      <c r="C78" s="60"/>
      <c r="D78" s="60"/>
      <c r="E78" s="60"/>
      <c r="F78" s="60"/>
      <c r="G78" s="61" t="s">
        <v>337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72</v>
      </c>
      <c r="AA78" s="64"/>
      <c r="AB78" s="64"/>
      <c r="AC78" s="64"/>
      <c r="AD78" s="64"/>
      <c r="AE78" s="61" t="s">
        <v>81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59">
        <v>68.182000000000002</v>
      </c>
      <c r="AP78" s="59"/>
      <c r="AQ78" s="59"/>
      <c r="AR78" s="59"/>
      <c r="AS78" s="59"/>
      <c r="AT78" s="59"/>
      <c r="AU78" s="59"/>
      <c r="AV78" s="59"/>
      <c r="AW78" s="59">
        <v>0</v>
      </c>
      <c r="AX78" s="59"/>
      <c r="AY78" s="59"/>
      <c r="AZ78" s="59"/>
      <c r="BA78" s="59"/>
      <c r="BB78" s="59"/>
      <c r="BC78" s="59"/>
      <c r="BD78" s="59"/>
      <c r="BE78" s="59">
        <f t="shared" si="0"/>
        <v>68.182000000000002</v>
      </c>
      <c r="BF78" s="59"/>
      <c r="BG78" s="59"/>
      <c r="BH78" s="59"/>
      <c r="BI78" s="59"/>
      <c r="BJ78" s="59"/>
      <c r="BK78" s="59"/>
      <c r="BL78" s="59"/>
    </row>
    <row r="79" spans="1:79" s="4" customFormat="1" ht="12.75" customHeight="1">
      <c r="A79" s="116">
        <v>0</v>
      </c>
      <c r="B79" s="116"/>
      <c r="C79" s="116"/>
      <c r="D79" s="116"/>
      <c r="E79" s="116"/>
      <c r="F79" s="116"/>
      <c r="G79" s="179" t="s">
        <v>75</v>
      </c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1"/>
      <c r="Z79" s="182"/>
      <c r="AA79" s="182"/>
      <c r="AB79" s="182"/>
      <c r="AC79" s="182"/>
      <c r="AD79" s="182"/>
      <c r="AE79" s="179"/>
      <c r="AF79" s="180"/>
      <c r="AG79" s="180"/>
      <c r="AH79" s="180"/>
      <c r="AI79" s="180"/>
      <c r="AJ79" s="180"/>
      <c r="AK79" s="180"/>
      <c r="AL79" s="180"/>
      <c r="AM79" s="180"/>
      <c r="AN79" s="181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>
        <f t="shared" si="0"/>
        <v>0</v>
      </c>
      <c r="BF79" s="120"/>
      <c r="BG79" s="120"/>
      <c r="BH79" s="120"/>
      <c r="BI79" s="120"/>
      <c r="BJ79" s="120"/>
      <c r="BK79" s="120"/>
      <c r="BL79" s="120"/>
    </row>
    <row r="80" spans="1:79" ht="51" customHeight="1">
      <c r="A80" s="60">
        <v>0</v>
      </c>
      <c r="B80" s="60"/>
      <c r="C80" s="60"/>
      <c r="D80" s="60"/>
      <c r="E80" s="60"/>
      <c r="F80" s="60"/>
      <c r="G80" s="61" t="s">
        <v>338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4" t="s">
        <v>69</v>
      </c>
      <c r="AA80" s="64"/>
      <c r="AB80" s="64"/>
      <c r="AC80" s="64"/>
      <c r="AD80" s="64"/>
      <c r="AE80" s="61" t="s">
        <v>217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59">
        <v>370</v>
      </c>
      <c r="AP80" s="59"/>
      <c r="AQ80" s="59"/>
      <c r="AR80" s="59"/>
      <c r="AS80" s="59"/>
      <c r="AT80" s="59"/>
      <c r="AU80" s="59"/>
      <c r="AV80" s="59"/>
      <c r="AW80" s="59">
        <v>0</v>
      </c>
      <c r="AX80" s="59"/>
      <c r="AY80" s="59"/>
      <c r="AZ80" s="59"/>
      <c r="BA80" s="59"/>
      <c r="BB80" s="59"/>
      <c r="BC80" s="59"/>
      <c r="BD80" s="59"/>
      <c r="BE80" s="59">
        <f t="shared" si="0"/>
        <v>370</v>
      </c>
      <c r="BF80" s="59"/>
      <c r="BG80" s="59"/>
      <c r="BH80" s="59"/>
      <c r="BI80" s="59"/>
      <c r="BJ80" s="59"/>
      <c r="BK80" s="59"/>
      <c r="BL80" s="59"/>
    </row>
    <row r="81" spans="1:64" ht="12.75" customHeight="1">
      <c r="A81" s="60">
        <v>0</v>
      </c>
      <c r="B81" s="60"/>
      <c r="C81" s="60"/>
      <c r="D81" s="60"/>
      <c r="E81" s="60"/>
      <c r="F81" s="60"/>
      <c r="G81" s="61" t="s">
        <v>339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69</v>
      </c>
      <c r="AA81" s="64"/>
      <c r="AB81" s="64"/>
      <c r="AC81" s="64"/>
      <c r="AD81" s="64"/>
      <c r="AE81" s="61" t="s">
        <v>81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59">
        <v>0</v>
      </c>
      <c r="AP81" s="59"/>
      <c r="AQ81" s="59"/>
      <c r="AR81" s="59"/>
      <c r="AS81" s="59"/>
      <c r="AT81" s="59"/>
      <c r="AU81" s="59"/>
      <c r="AV81" s="59"/>
      <c r="AW81" s="59">
        <v>0</v>
      </c>
      <c r="AX81" s="59"/>
      <c r="AY81" s="59"/>
      <c r="AZ81" s="59"/>
      <c r="BA81" s="59"/>
      <c r="BB81" s="59"/>
      <c r="BC81" s="59"/>
      <c r="BD81" s="59"/>
      <c r="BE81" s="59">
        <f t="shared" si="0"/>
        <v>0</v>
      </c>
      <c r="BF81" s="59"/>
      <c r="BG81" s="59"/>
      <c r="BH81" s="59"/>
      <c r="BI81" s="59"/>
      <c r="BJ81" s="59"/>
      <c r="BK81" s="59"/>
      <c r="BL81" s="59"/>
    </row>
    <row r="82" spans="1:64" ht="12.75" customHeight="1">
      <c r="A82" s="60">
        <v>0</v>
      </c>
      <c r="B82" s="60"/>
      <c r="C82" s="60"/>
      <c r="D82" s="60"/>
      <c r="E82" s="60"/>
      <c r="F82" s="60"/>
      <c r="G82" s="61" t="s">
        <v>340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 t="s">
        <v>131</v>
      </c>
      <c r="AA82" s="64"/>
      <c r="AB82" s="64"/>
      <c r="AC82" s="64"/>
      <c r="AD82" s="64"/>
      <c r="AE82" s="61"/>
      <c r="AF82" s="62"/>
      <c r="AG82" s="62"/>
      <c r="AH82" s="62"/>
      <c r="AI82" s="62"/>
      <c r="AJ82" s="62"/>
      <c r="AK82" s="62"/>
      <c r="AL82" s="62"/>
      <c r="AM82" s="62"/>
      <c r="AN82" s="63"/>
      <c r="AO82" s="59">
        <v>0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 t="shared" si="0"/>
        <v>0</v>
      </c>
      <c r="BF82" s="59"/>
      <c r="BG82" s="59"/>
      <c r="BH82" s="59"/>
      <c r="BI82" s="59"/>
      <c r="BJ82" s="59"/>
      <c r="BK82" s="59"/>
      <c r="BL82" s="59"/>
    </row>
    <row r="83" spans="1:64" ht="12.75" customHeight="1">
      <c r="A83" s="60">
        <v>0</v>
      </c>
      <c r="B83" s="60"/>
      <c r="C83" s="60"/>
      <c r="D83" s="60"/>
      <c r="E83" s="60"/>
      <c r="F83" s="60"/>
      <c r="G83" s="61" t="s">
        <v>335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140</v>
      </c>
      <c r="AA83" s="64"/>
      <c r="AB83" s="64"/>
      <c r="AC83" s="64"/>
      <c r="AD83" s="64"/>
      <c r="AE83" s="61" t="s">
        <v>81</v>
      </c>
      <c r="AF83" s="62"/>
      <c r="AG83" s="62"/>
      <c r="AH83" s="62"/>
      <c r="AI83" s="62"/>
      <c r="AJ83" s="62"/>
      <c r="AK83" s="62"/>
      <c r="AL83" s="62"/>
      <c r="AM83" s="62"/>
      <c r="AN83" s="63"/>
      <c r="AO83" s="59">
        <v>0.13600000000000001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0.13600000000000001</v>
      </c>
      <c r="BF83" s="59"/>
      <c r="BG83" s="59"/>
      <c r="BH83" s="59"/>
      <c r="BI83" s="59"/>
      <c r="BJ83" s="59"/>
      <c r="BK83" s="59"/>
      <c r="BL83" s="59"/>
    </row>
    <row r="84" spans="1:64" ht="12.75" customHeight="1">
      <c r="A84" s="60">
        <v>0</v>
      </c>
      <c r="B84" s="60"/>
      <c r="C84" s="60"/>
      <c r="D84" s="60"/>
      <c r="E84" s="60"/>
      <c r="F84" s="60"/>
      <c r="G84" s="61" t="s">
        <v>336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341</v>
      </c>
      <c r="AA84" s="64"/>
      <c r="AB84" s="64"/>
      <c r="AC84" s="64"/>
      <c r="AD84" s="64"/>
      <c r="AE84" s="61" t="s">
        <v>81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59">
        <v>25.81</v>
      </c>
      <c r="AP84" s="59"/>
      <c r="AQ84" s="59"/>
      <c r="AR84" s="59"/>
      <c r="AS84" s="59"/>
      <c r="AT84" s="59"/>
      <c r="AU84" s="59"/>
      <c r="AV84" s="59"/>
      <c r="AW84" s="59">
        <v>0</v>
      </c>
      <c r="AX84" s="59"/>
      <c r="AY84" s="59"/>
      <c r="AZ84" s="59"/>
      <c r="BA84" s="59"/>
      <c r="BB84" s="59"/>
      <c r="BC84" s="59"/>
      <c r="BD84" s="59"/>
      <c r="BE84" s="59">
        <f t="shared" si="0"/>
        <v>25.81</v>
      </c>
      <c r="BF84" s="59"/>
      <c r="BG84" s="59"/>
      <c r="BH84" s="59"/>
      <c r="BI84" s="59"/>
      <c r="BJ84" s="59"/>
      <c r="BK84" s="59"/>
      <c r="BL84" s="59"/>
    </row>
    <row r="85" spans="1:64" ht="12.75" customHeight="1">
      <c r="A85" s="60">
        <v>0</v>
      </c>
      <c r="B85" s="60"/>
      <c r="C85" s="60"/>
      <c r="D85" s="60"/>
      <c r="E85" s="60"/>
      <c r="F85" s="60"/>
      <c r="G85" s="61" t="s">
        <v>342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140</v>
      </c>
      <c r="AA85" s="64"/>
      <c r="AB85" s="64"/>
      <c r="AC85" s="64"/>
      <c r="AD85" s="64"/>
      <c r="AE85" s="61" t="s">
        <v>81</v>
      </c>
      <c r="AF85" s="62"/>
      <c r="AG85" s="62"/>
      <c r="AH85" s="62"/>
      <c r="AI85" s="62"/>
      <c r="AJ85" s="62"/>
      <c r="AK85" s="62"/>
      <c r="AL85" s="62"/>
      <c r="AM85" s="62"/>
      <c r="AN85" s="63"/>
      <c r="AO85" s="59">
        <v>7.9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si="0"/>
        <v>7.9</v>
      </c>
      <c r="BF85" s="59"/>
      <c r="BG85" s="59"/>
      <c r="BH85" s="59"/>
      <c r="BI85" s="59"/>
      <c r="BJ85" s="59"/>
      <c r="BK85" s="59"/>
      <c r="BL85" s="59"/>
    </row>
    <row r="86" spans="1:64" s="4" customFormat="1" ht="12.75" customHeight="1">
      <c r="A86" s="116">
        <v>0</v>
      </c>
      <c r="B86" s="116"/>
      <c r="C86" s="116"/>
      <c r="D86" s="116"/>
      <c r="E86" s="116"/>
      <c r="F86" s="116"/>
      <c r="G86" s="179" t="s">
        <v>85</v>
      </c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1"/>
      <c r="Z86" s="182"/>
      <c r="AA86" s="182"/>
      <c r="AB86" s="182"/>
      <c r="AC86" s="182"/>
      <c r="AD86" s="182"/>
      <c r="AE86" s="179"/>
      <c r="AF86" s="180"/>
      <c r="AG86" s="180"/>
      <c r="AH86" s="180"/>
      <c r="AI86" s="180"/>
      <c r="AJ86" s="180"/>
      <c r="AK86" s="180"/>
      <c r="AL86" s="180"/>
      <c r="AM86" s="180"/>
      <c r="AN86" s="181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>
        <f t="shared" si="0"/>
        <v>0</v>
      </c>
      <c r="BF86" s="120"/>
      <c r="BG86" s="120"/>
      <c r="BH86" s="120"/>
      <c r="BI86" s="120"/>
      <c r="BJ86" s="120"/>
      <c r="BK86" s="120"/>
      <c r="BL86" s="120"/>
    </row>
    <row r="87" spans="1:64" ht="51" customHeight="1">
      <c r="A87" s="60">
        <v>0</v>
      </c>
      <c r="B87" s="60"/>
      <c r="C87" s="60"/>
      <c r="D87" s="60"/>
      <c r="E87" s="60"/>
      <c r="F87" s="60"/>
      <c r="G87" s="61" t="s">
        <v>343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 t="s">
        <v>156</v>
      </c>
      <c r="AA87" s="64"/>
      <c r="AB87" s="64"/>
      <c r="AC87" s="64"/>
      <c r="AD87" s="64"/>
      <c r="AE87" s="61" t="s">
        <v>217</v>
      </c>
      <c r="AF87" s="62"/>
      <c r="AG87" s="62"/>
      <c r="AH87" s="62"/>
      <c r="AI87" s="62"/>
      <c r="AJ87" s="62"/>
      <c r="AK87" s="62"/>
      <c r="AL87" s="62"/>
      <c r="AM87" s="62"/>
      <c r="AN87" s="63"/>
      <c r="AO87" s="59">
        <v>7074</v>
      </c>
      <c r="AP87" s="59"/>
      <c r="AQ87" s="59"/>
      <c r="AR87" s="59"/>
      <c r="AS87" s="59"/>
      <c r="AT87" s="59"/>
      <c r="AU87" s="59"/>
      <c r="AV87" s="59"/>
      <c r="AW87" s="59">
        <v>7.63</v>
      </c>
      <c r="AX87" s="59"/>
      <c r="AY87" s="59"/>
      <c r="AZ87" s="59"/>
      <c r="BA87" s="59"/>
      <c r="BB87" s="59"/>
      <c r="BC87" s="59"/>
      <c r="BD87" s="59"/>
      <c r="BE87" s="59">
        <f t="shared" si="0"/>
        <v>7081.63</v>
      </c>
      <c r="BF87" s="59"/>
      <c r="BG87" s="59"/>
      <c r="BH87" s="59"/>
      <c r="BI87" s="59"/>
      <c r="BJ87" s="59"/>
      <c r="BK87" s="59"/>
      <c r="BL87" s="59"/>
    </row>
    <row r="88" spans="1:64" ht="12.75" customHeight="1">
      <c r="A88" s="60">
        <v>0</v>
      </c>
      <c r="B88" s="60"/>
      <c r="C88" s="60"/>
      <c r="D88" s="60"/>
      <c r="E88" s="60"/>
      <c r="F88" s="60"/>
      <c r="G88" s="61" t="s">
        <v>344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4" t="s">
        <v>72</v>
      </c>
      <c r="AA88" s="64"/>
      <c r="AB88" s="64"/>
      <c r="AC88" s="64"/>
      <c r="AD88" s="64"/>
      <c r="AE88" s="61" t="s">
        <v>217</v>
      </c>
      <c r="AF88" s="62"/>
      <c r="AG88" s="62"/>
      <c r="AH88" s="62"/>
      <c r="AI88" s="62"/>
      <c r="AJ88" s="62"/>
      <c r="AK88" s="62"/>
      <c r="AL88" s="62"/>
      <c r="AM88" s="62"/>
      <c r="AN88" s="63"/>
      <c r="AO88" s="59">
        <v>0</v>
      </c>
      <c r="AP88" s="59"/>
      <c r="AQ88" s="59"/>
      <c r="AR88" s="59"/>
      <c r="AS88" s="59"/>
      <c r="AT88" s="59"/>
      <c r="AU88" s="59"/>
      <c r="AV88" s="59"/>
      <c r="AW88" s="59">
        <v>0</v>
      </c>
      <c r="AX88" s="59"/>
      <c r="AY88" s="59"/>
      <c r="AZ88" s="59"/>
      <c r="BA88" s="59"/>
      <c r="BB88" s="59"/>
      <c r="BC88" s="59"/>
      <c r="BD88" s="59"/>
      <c r="BE88" s="59">
        <f t="shared" si="0"/>
        <v>0</v>
      </c>
      <c r="BF88" s="59"/>
      <c r="BG88" s="59"/>
      <c r="BH88" s="59"/>
      <c r="BI88" s="59"/>
      <c r="BJ88" s="59"/>
      <c r="BK88" s="59"/>
      <c r="BL88" s="59"/>
    </row>
    <row r="89" spans="1:64" ht="12.75" customHeight="1">
      <c r="A89" s="60">
        <v>0</v>
      </c>
      <c r="B89" s="60"/>
      <c r="C89" s="60"/>
      <c r="D89" s="60"/>
      <c r="E89" s="60"/>
      <c r="F89" s="60"/>
      <c r="G89" s="61" t="s">
        <v>345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4"/>
      <c r="AA89" s="64"/>
      <c r="AB89" s="64"/>
      <c r="AC89" s="64"/>
      <c r="AD89" s="64"/>
      <c r="AE89" s="61"/>
      <c r="AF89" s="62"/>
      <c r="AG89" s="62"/>
      <c r="AH89" s="62"/>
      <c r="AI89" s="62"/>
      <c r="AJ89" s="62"/>
      <c r="AK89" s="62"/>
      <c r="AL89" s="62"/>
      <c r="AM89" s="62"/>
      <c r="AN89" s="63"/>
      <c r="AO89" s="59">
        <v>0</v>
      </c>
      <c r="AP89" s="59"/>
      <c r="AQ89" s="59"/>
      <c r="AR89" s="59"/>
      <c r="AS89" s="59"/>
      <c r="AT89" s="59"/>
      <c r="AU89" s="59"/>
      <c r="AV89" s="59"/>
      <c r="AW89" s="59">
        <v>0</v>
      </c>
      <c r="AX89" s="59"/>
      <c r="AY89" s="59"/>
      <c r="AZ89" s="59"/>
      <c r="BA89" s="59"/>
      <c r="BB89" s="59"/>
      <c r="BC89" s="59"/>
      <c r="BD89" s="59"/>
      <c r="BE89" s="59">
        <f t="shared" si="0"/>
        <v>0</v>
      </c>
      <c r="BF89" s="59"/>
      <c r="BG89" s="59"/>
      <c r="BH89" s="59"/>
      <c r="BI89" s="59"/>
      <c r="BJ89" s="59"/>
      <c r="BK89" s="59"/>
      <c r="BL89" s="59"/>
    </row>
    <row r="90" spans="1:64" ht="12.75" customHeight="1">
      <c r="A90" s="60">
        <v>0</v>
      </c>
      <c r="B90" s="60"/>
      <c r="C90" s="60"/>
      <c r="D90" s="60"/>
      <c r="E90" s="60"/>
      <c r="F90" s="60"/>
      <c r="G90" s="61" t="s">
        <v>335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4" t="s">
        <v>346</v>
      </c>
      <c r="AA90" s="64"/>
      <c r="AB90" s="64"/>
      <c r="AC90" s="64"/>
      <c r="AD90" s="64"/>
      <c r="AE90" s="61" t="s">
        <v>217</v>
      </c>
      <c r="AF90" s="62"/>
      <c r="AG90" s="62"/>
      <c r="AH90" s="62"/>
      <c r="AI90" s="62"/>
      <c r="AJ90" s="62"/>
      <c r="AK90" s="62"/>
      <c r="AL90" s="62"/>
      <c r="AM90" s="62"/>
      <c r="AN90" s="63"/>
      <c r="AO90" s="160">
        <v>1.3899999999999999E-4</v>
      </c>
      <c r="AP90" s="160"/>
      <c r="AQ90" s="160"/>
      <c r="AR90" s="160"/>
      <c r="AS90" s="160"/>
      <c r="AT90" s="160"/>
      <c r="AU90" s="160"/>
      <c r="AV90" s="160"/>
      <c r="AW90" s="160">
        <v>0</v>
      </c>
      <c r="AX90" s="160"/>
      <c r="AY90" s="160"/>
      <c r="AZ90" s="160"/>
      <c r="BA90" s="160"/>
      <c r="BB90" s="160"/>
      <c r="BC90" s="160"/>
      <c r="BD90" s="160"/>
      <c r="BE90" s="160">
        <f t="shared" si="0"/>
        <v>1.3899999999999999E-4</v>
      </c>
      <c r="BF90" s="160"/>
      <c r="BG90" s="160"/>
      <c r="BH90" s="160"/>
      <c r="BI90" s="160"/>
      <c r="BJ90" s="160"/>
      <c r="BK90" s="160"/>
      <c r="BL90" s="160"/>
    </row>
    <row r="91" spans="1:64" ht="12.75" customHeight="1">
      <c r="A91" s="60">
        <v>0</v>
      </c>
      <c r="B91" s="60"/>
      <c r="C91" s="60"/>
      <c r="D91" s="60"/>
      <c r="E91" s="60"/>
      <c r="F91" s="60"/>
      <c r="G91" s="61" t="s">
        <v>336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4" t="s">
        <v>347</v>
      </c>
      <c r="AA91" s="64"/>
      <c r="AB91" s="64"/>
      <c r="AC91" s="64"/>
      <c r="AD91" s="64"/>
      <c r="AE91" s="61" t="s">
        <v>217</v>
      </c>
      <c r="AF91" s="62"/>
      <c r="AG91" s="62"/>
      <c r="AH91" s="62"/>
      <c r="AI91" s="62"/>
      <c r="AJ91" s="62"/>
      <c r="AK91" s="62"/>
      <c r="AL91" s="62"/>
      <c r="AM91" s="62"/>
      <c r="AN91" s="63"/>
      <c r="AO91" s="160">
        <v>2.5839999999999998E-2</v>
      </c>
      <c r="AP91" s="160"/>
      <c r="AQ91" s="160"/>
      <c r="AR91" s="160"/>
      <c r="AS91" s="160"/>
      <c r="AT91" s="160"/>
      <c r="AU91" s="160"/>
      <c r="AV91" s="160"/>
      <c r="AW91" s="160">
        <v>0</v>
      </c>
      <c r="AX91" s="160"/>
      <c r="AY91" s="160"/>
      <c r="AZ91" s="160"/>
      <c r="BA91" s="160"/>
      <c r="BB91" s="160"/>
      <c r="BC91" s="160"/>
      <c r="BD91" s="160"/>
      <c r="BE91" s="160">
        <f t="shared" si="0"/>
        <v>2.5839999999999998E-2</v>
      </c>
      <c r="BF91" s="160"/>
      <c r="BG91" s="160"/>
      <c r="BH91" s="160"/>
      <c r="BI91" s="160"/>
      <c r="BJ91" s="160"/>
      <c r="BK91" s="160"/>
      <c r="BL91" s="160"/>
    </row>
    <row r="92" spans="1:64" ht="12.75" customHeight="1">
      <c r="A92" s="60">
        <v>0</v>
      </c>
      <c r="B92" s="60"/>
      <c r="C92" s="60"/>
      <c r="D92" s="60"/>
      <c r="E92" s="60"/>
      <c r="F92" s="60"/>
      <c r="G92" s="61" t="s">
        <v>342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4" t="s">
        <v>346</v>
      </c>
      <c r="AA92" s="64"/>
      <c r="AB92" s="64"/>
      <c r="AC92" s="64"/>
      <c r="AD92" s="64"/>
      <c r="AE92" s="61" t="s">
        <v>217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160">
        <v>7.9100000000000004E-3</v>
      </c>
      <c r="AP92" s="160"/>
      <c r="AQ92" s="160"/>
      <c r="AR92" s="160"/>
      <c r="AS92" s="160"/>
      <c r="AT92" s="160"/>
      <c r="AU92" s="160"/>
      <c r="AV92" s="160"/>
      <c r="AW92" s="160">
        <v>0</v>
      </c>
      <c r="AX92" s="160"/>
      <c r="AY92" s="160"/>
      <c r="AZ92" s="160"/>
      <c r="BA92" s="160"/>
      <c r="BB92" s="160"/>
      <c r="BC92" s="160"/>
      <c r="BD92" s="160"/>
      <c r="BE92" s="160">
        <f t="shared" si="0"/>
        <v>7.9100000000000004E-3</v>
      </c>
      <c r="BF92" s="160"/>
      <c r="BG92" s="160"/>
      <c r="BH92" s="160"/>
      <c r="BI92" s="160"/>
      <c r="BJ92" s="160"/>
      <c r="BK92" s="160"/>
      <c r="BL92" s="160"/>
    </row>
    <row r="93" spans="1:64" s="4" customFormat="1" ht="12.75" customHeight="1">
      <c r="A93" s="116">
        <v>0</v>
      </c>
      <c r="B93" s="116"/>
      <c r="C93" s="116"/>
      <c r="D93" s="116"/>
      <c r="E93" s="116"/>
      <c r="F93" s="116"/>
      <c r="G93" s="179" t="s">
        <v>90</v>
      </c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1"/>
      <c r="Z93" s="182"/>
      <c r="AA93" s="182"/>
      <c r="AB93" s="182"/>
      <c r="AC93" s="182"/>
      <c r="AD93" s="182"/>
      <c r="AE93" s="179"/>
      <c r="AF93" s="180"/>
      <c r="AG93" s="180"/>
      <c r="AH93" s="180"/>
      <c r="AI93" s="180"/>
      <c r="AJ93" s="180"/>
      <c r="AK93" s="180"/>
      <c r="AL93" s="180"/>
      <c r="AM93" s="180"/>
      <c r="AN93" s="181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>
        <f t="shared" si="0"/>
        <v>0</v>
      </c>
      <c r="BF93" s="120"/>
      <c r="BG93" s="120"/>
      <c r="BH93" s="120"/>
      <c r="BI93" s="120"/>
      <c r="BJ93" s="120"/>
      <c r="BK93" s="120"/>
      <c r="BL93" s="120"/>
    </row>
    <row r="94" spans="1:64" ht="51" customHeight="1">
      <c r="A94" s="60">
        <v>0</v>
      </c>
      <c r="B94" s="60"/>
      <c r="C94" s="60"/>
      <c r="D94" s="60"/>
      <c r="E94" s="60"/>
      <c r="F94" s="60"/>
      <c r="G94" s="61" t="s">
        <v>348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4" t="s">
        <v>137</v>
      </c>
      <c r="AA94" s="64"/>
      <c r="AB94" s="64"/>
      <c r="AC94" s="64"/>
      <c r="AD94" s="64"/>
      <c r="AE94" s="61" t="s">
        <v>217</v>
      </c>
      <c r="AF94" s="62"/>
      <c r="AG94" s="62"/>
      <c r="AH94" s="62"/>
      <c r="AI94" s="62"/>
      <c r="AJ94" s="62"/>
      <c r="AK94" s="62"/>
      <c r="AL94" s="62"/>
      <c r="AM94" s="62"/>
      <c r="AN94" s="63"/>
      <c r="AO94" s="59">
        <v>70</v>
      </c>
      <c r="AP94" s="59"/>
      <c r="AQ94" s="59"/>
      <c r="AR94" s="59"/>
      <c r="AS94" s="59"/>
      <c r="AT94" s="59"/>
      <c r="AU94" s="59"/>
      <c r="AV94" s="59"/>
      <c r="AW94" s="59">
        <v>0</v>
      </c>
      <c r="AX94" s="59"/>
      <c r="AY94" s="59"/>
      <c r="AZ94" s="59"/>
      <c r="BA94" s="59"/>
      <c r="BB94" s="59"/>
      <c r="BC94" s="59"/>
      <c r="BD94" s="59"/>
      <c r="BE94" s="59">
        <f t="shared" si="0"/>
        <v>70</v>
      </c>
      <c r="BF94" s="59"/>
      <c r="BG94" s="59"/>
      <c r="BH94" s="59"/>
      <c r="BI94" s="59"/>
      <c r="BJ94" s="59"/>
      <c r="BK94" s="59"/>
      <c r="BL94" s="59"/>
    </row>
    <row r="95" spans="1:64" ht="25.5" customHeight="1">
      <c r="A95" s="60">
        <v>0</v>
      </c>
      <c r="B95" s="60"/>
      <c r="C95" s="60"/>
      <c r="D95" s="60"/>
      <c r="E95" s="60"/>
      <c r="F95" s="60"/>
      <c r="G95" s="61" t="s">
        <v>349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64" t="s">
        <v>92</v>
      </c>
      <c r="AA95" s="64"/>
      <c r="AB95" s="64"/>
      <c r="AC95" s="64"/>
      <c r="AD95" s="64"/>
      <c r="AE95" s="61" t="s">
        <v>217</v>
      </c>
      <c r="AF95" s="62"/>
      <c r="AG95" s="62"/>
      <c r="AH95" s="62"/>
      <c r="AI95" s="62"/>
      <c r="AJ95" s="62"/>
      <c r="AK95" s="62"/>
      <c r="AL95" s="62"/>
      <c r="AM95" s="62"/>
      <c r="AN95" s="63"/>
      <c r="AO95" s="59">
        <v>0</v>
      </c>
      <c r="AP95" s="59"/>
      <c r="AQ95" s="59"/>
      <c r="AR95" s="59"/>
      <c r="AS95" s="59"/>
      <c r="AT95" s="59"/>
      <c r="AU95" s="59"/>
      <c r="AV95" s="59"/>
      <c r="AW95" s="59">
        <v>0</v>
      </c>
      <c r="AX95" s="59"/>
      <c r="AY95" s="59"/>
      <c r="AZ95" s="59"/>
      <c r="BA95" s="59"/>
      <c r="BB95" s="59"/>
      <c r="BC95" s="59"/>
      <c r="BD95" s="59"/>
      <c r="BE95" s="59">
        <f t="shared" si="0"/>
        <v>0</v>
      </c>
      <c r="BF95" s="59"/>
      <c r="BG95" s="59"/>
      <c r="BH95" s="59"/>
      <c r="BI95" s="59"/>
      <c r="BJ95" s="59"/>
      <c r="BK95" s="59"/>
      <c r="BL95" s="59"/>
    </row>
    <row r="96" spans="1:64" ht="12.75" customHeight="1">
      <c r="A96" s="60">
        <v>0</v>
      </c>
      <c r="B96" s="60"/>
      <c r="C96" s="60"/>
      <c r="D96" s="60"/>
      <c r="E96" s="60"/>
      <c r="F96" s="60"/>
      <c r="G96" s="61" t="s">
        <v>335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3"/>
      <c r="Z96" s="64" t="s">
        <v>92</v>
      </c>
      <c r="AA96" s="64"/>
      <c r="AB96" s="64"/>
      <c r="AC96" s="64"/>
      <c r="AD96" s="64"/>
      <c r="AE96" s="61" t="s">
        <v>217</v>
      </c>
      <c r="AF96" s="62"/>
      <c r="AG96" s="62"/>
      <c r="AH96" s="62"/>
      <c r="AI96" s="62"/>
      <c r="AJ96" s="62"/>
      <c r="AK96" s="62"/>
      <c r="AL96" s="62"/>
      <c r="AM96" s="62"/>
      <c r="AN96" s="63"/>
      <c r="AO96" s="59">
        <v>0</v>
      </c>
      <c r="AP96" s="59"/>
      <c r="AQ96" s="59"/>
      <c r="AR96" s="59"/>
      <c r="AS96" s="59"/>
      <c r="AT96" s="59"/>
      <c r="AU96" s="59"/>
      <c r="AV96" s="59"/>
      <c r="AW96" s="59">
        <v>0</v>
      </c>
      <c r="AX96" s="59"/>
      <c r="AY96" s="59"/>
      <c r="AZ96" s="59"/>
      <c r="BA96" s="59"/>
      <c r="BB96" s="59"/>
      <c r="BC96" s="59"/>
      <c r="BD96" s="59"/>
      <c r="BE96" s="59">
        <f t="shared" si="0"/>
        <v>0</v>
      </c>
      <c r="BF96" s="59"/>
      <c r="BG96" s="59"/>
      <c r="BH96" s="59"/>
      <c r="BI96" s="59"/>
      <c r="BJ96" s="59"/>
      <c r="BK96" s="59"/>
      <c r="BL96" s="59"/>
    </row>
    <row r="97" spans="1:64" ht="12.75" customHeight="1">
      <c r="A97" s="60">
        <v>0</v>
      </c>
      <c r="B97" s="60"/>
      <c r="C97" s="60"/>
      <c r="D97" s="60"/>
      <c r="E97" s="60"/>
      <c r="F97" s="60"/>
      <c r="G97" s="61" t="s">
        <v>350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4" t="s">
        <v>92</v>
      </c>
      <c r="AA97" s="64"/>
      <c r="AB97" s="64"/>
      <c r="AC97" s="64"/>
      <c r="AD97" s="64"/>
      <c r="AE97" s="61" t="s">
        <v>217</v>
      </c>
      <c r="AF97" s="62"/>
      <c r="AG97" s="62"/>
      <c r="AH97" s="62"/>
      <c r="AI97" s="62"/>
      <c r="AJ97" s="62"/>
      <c r="AK97" s="62"/>
      <c r="AL97" s="62"/>
      <c r="AM97" s="62"/>
      <c r="AN97" s="63"/>
      <c r="AO97" s="59">
        <v>0</v>
      </c>
      <c r="AP97" s="59"/>
      <c r="AQ97" s="59"/>
      <c r="AR97" s="59"/>
      <c r="AS97" s="59"/>
      <c r="AT97" s="59"/>
      <c r="AU97" s="59"/>
      <c r="AV97" s="59"/>
      <c r="AW97" s="59">
        <v>0</v>
      </c>
      <c r="AX97" s="59"/>
      <c r="AY97" s="59"/>
      <c r="AZ97" s="59"/>
      <c r="BA97" s="59"/>
      <c r="BB97" s="59"/>
      <c r="BC97" s="59"/>
      <c r="BD97" s="59"/>
      <c r="BE97" s="59">
        <f t="shared" si="0"/>
        <v>0</v>
      </c>
      <c r="BF97" s="59"/>
      <c r="BG97" s="59"/>
      <c r="BH97" s="59"/>
      <c r="BI97" s="59"/>
      <c r="BJ97" s="59"/>
      <c r="BK97" s="59"/>
      <c r="BL97" s="59"/>
    </row>
    <row r="98" spans="1:64" ht="12.75" customHeight="1">
      <c r="A98" s="60">
        <v>0</v>
      </c>
      <c r="B98" s="60"/>
      <c r="C98" s="60"/>
      <c r="D98" s="60"/>
      <c r="E98" s="60"/>
      <c r="F98" s="60"/>
      <c r="G98" s="61" t="s">
        <v>351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3"/>
      <c r="Z98" s="64" t="s">
        <v>92</v>
      </c>
      <c r="AA98" s="64"/>
      <c r="AB98" s="64"/>
      <c r="AC98" s="64"/>
      <c r="AD98" s="64"/>
      <c r="AE98" s="61" t="s">
        <v>217</v>
      </c>
      <c r="AF98" s="62"/>
      <c r="AG98" s="62"/>
      <c r="AH98" s="62"/>
      <c r="AI98" s="62"/>
      <c r="AJ98" s="62"/>
      <c r="AK98" s="62"/>
      <c r="AL98" s="62"/>
      <c r="AM98" s="62"/>
      <c r="AN98" s="63"/>
      <c r="AO98" s="59">
        <v>0</v>
      </c>
      <c r="AP98" s="59"/>
      <c r="AQ98" s="59"/>
      <c r="AR98" s="59"/>
      <c r="AS98" s="59"/>
      <c r="AT98" s="59"/>
      <c r="AU98" s="59"/>
      <c r="AV98" s="59"/>
      <c r="AW98" s="59">
        <v>0</v>
      </c>
      <c r="AX98" s="59"/>
      <c r="AY98" s="59"/>
      <c r="AZ98" s="59"/>
      <c r="BA98" s="59"/>
      <c r="BB98" s="59"/>
      <c r="BC98" s="59"/>
      <c r="BD98" s="59"/>
      <c r="BE98" s="59">
        <f t="shared" si="0"/>
        <v>0</v>
      </c>
      <c r="BF98" s="59"/>
      <c r="BG98" s="59"/>
      <c r="BH98" s="59"/>
      <c r="BI98" s="59"/>
      <c r="BJ98" s="59"/>
      <c r="BK98" s="59"/>
      <c r="BL98" s="59"/>
    </row>
    <row r="99" spans="1:64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31.5" customHeight="1">
      <c r="A101" s="99" t="s">
        <v>99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5"/>
      <c r="AO101" s="97" t="s">
        <v>429</v>
      </c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</row>
    <row r="102" spans="1:64">
      <c r="W102" s="87" t="s">
        <v>6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O102" s="87" t="s">
        <v>53</v>
      </c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</row>
    <row r="103" spans="1:64" ht="15.75" customHeight="1">
      <c r="A103" s="162" t="s">
        <v>4</v>
      </c>
      <c r="B103" s="162"/>
      <c r="C103" s="162"/>
      <c r="D103" s="162"/>
      <c r="E103" s="162"/>
      <c r="F103" s="162"/>
    </row>
    <row r="104" spans="1:64" ht="13.15" customHeight="1">
      <c r="A104" s="97" t="s">
        <v>428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</row>
    <row r="105" spans="1:64" ht="15.75">
      <c r="A105" s="98" t="s">
        <v>48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</row>
    <row r="106" spans="1:64" ht="10.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</row>
    <row r="107" spans="1:64" ht="31.5" customHeight="1">
      <c r="A107" s="99" t="s">
        <v>416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8"/>
      <c r="AO107" s="97" t="s">
        <v>430</v>
      </c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</row>
    <row r="108" spans="1:64" ht="15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101" t="s">
        <v>6</v>
      </c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46"/>
      <c r="AO108" s="101" t="s">
        <v>53</v>
      </c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</row>
    <row r="109" spans="1:64">
      <c r="A109" s="85">
        <v>43874</v>
      </c>
      <c r="B109" s="86"/>
      <c r="C109" s="86"/>
      <c r="D109" s="86"/>
      <c r="E109" s="86"/>
      <c r="F109" s="86"/>
      <c r="G109" s="86"/>
      <c r="H109" s="86"/>
    </row>
    <row r="110" spans="1:64">
      <c r="A110" s="87" t="s">
        <v>46</v>
      </c>
      <c r="B110" s="87"/>
      <c r="C110" s="87"/>
      <c r="D110" s="87"/>
      <c r="E110" s="87"/>
      <c r="F110" s="87"/>
      <c r="G110" s="87"/>
      <c r="H110" s="87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64">
      <c r="A111" s="23" t="s">
        <v>47</v>
      </c>
    </row>
  </sheetData>
  <mergeCells count="37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7:AY57"/>
    <mergeCell ref="A58:C59"/>
    <mergeCell ref="D58:AA59"/>
    <mergeCell ref="AB58:AI59"/>
    <mergeCell ref="AJ58:AQ59"/>
    <mergeCell ref="AR58:AY59"/>
    <mergeCell ref="A52:C52"/>
    <mergeCell ref="D52:AB52"/>
    <mergeCell ref="AC52:AJ52"/>
    <mergeCell ref="AK52:AR52"/>
    <mergeCell ref="AS52:AZ52"/>
    <mergeCell ref="A56:BL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W102:AM102"/>
    <mergeCell ref="AO102:BG102"/>
    <mergeCell ref="A103:F10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70:BD70"/>
    <mergeCell ref="BE70:BL70"/>
    <mergeCell ref="A69:F69"/>
    <mergeCell ref="G69:Y69"/>
    <mergeCell ref="Z69:AD69"/>
    <mergeCell ref="AE69:AN69"/>
    <mergeCell ref="AO69:AV69"/>
    <mergeCell ref="A109:H109"/>
    <mergeCell ref="A110:H110"/>
    <mergeCell ref="A42:F42"/>
    <mergeCell ref="G42:BL42"/>
    <mergeCell ref="A43:F43"/>
    <mergeCell ref="G43:BL43"/>
    <mergeCell ref="A44:F44"/>
    <mergeCell ref="G44:BL44"/>
    <mergeCell ref="A104:AS104"/>
    <mergeCell ref="A105:AS105"/>
    <mergeCell ref="A107:V107"/>
    <mergeCell ref="W107:AM107"/>
    <mergeCell ref="AO107:BG107"/>
    <mergeCell ref="W108:AM108"/>
    <mergeCell ref="AO108:BG108"/>
    <mergeCell ref="A101:V101"/>
    <mergeCell ref="W101:AM101"/>
    <mergeCell ref="AO101:BG101"/>
    <mergeCell ref="BE69:BL69"/>
    <mergeCell ref="A70:F70"/>
    <mergeCell ref="G70:Y70"/>
    <mergeCell ref="Z70:AD70"/>
    <mergeCell ref="AE70:AN70"/>
    <mergeCell ref="AO70:AV70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</mergeCells>
  <conditionalFormatting sqref="H68:L68 H76:L77 H79:L79 H83:L86 H90:L93 G68:G98 G96:L98">
    <cfRule type="cellIs" dxfId="11" priority="3" stopIfTrue="1" operator="equal">
      <formula>$G67</formula>
    </cfRule>
  </conditionalFormatting>
  <conditionalFormatting sqref="D52:D54 D54:I54">
    <cfRule type="cellIs" dxfId="10" priority="2" stopIfTrue="1" operator="equal">
      <formula>$D51</formula>
    </cfRule>
  </conditionalFormatting>
  <conditionalFormatting sqref="A68:F98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opLeftCell="A65" zoomScaleNormal="100" zoomScaleSheetLayoutView="100" workbookViewId="0">
      <selection activeCell="A73" sqref="A73:BG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56" t="s">
        <v>36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77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>
      <c r="AO4" s="144" t="s">
        <v>379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77"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77" ht="7.5" customHeight="1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5.95" customHeight="1">
      <c r="AO7" s="121" t="s">
        <v>427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102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148" t="s">
        <v>97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33"/>
      <c r="N13" s="155" t="s">
        <v>98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8" t="s">
        <v>100</v>
      </c>
      <c r="AV13" s="149"/>
      <c r="AW13" s="149"/>
      <c r="AX13" s="149"/>
      <c r="AY13" s="149"/>
      <c r="AZ13" s="149"/>
      <c r="BA13" s="149"/>
      <c r="BB13" s="1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50" t="s">
        <v>57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3" t="s">
        <v>63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2"/>
      <c r="AU14" s="150" t="s">
        <v>56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5</v>
      </c>
      <c r="B16" s="148" t="s">
        <v>105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33"/>
      <c r="N16" s="155" t="s">
        <v>98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48" t="s">
        <v>100</v>
      </c>
      <c r="AV16" s="149"/>
      <c r="AW16" s="149"/>
      <c r="AX16" s="149"/>
      <c r="AY16" s="149"/>
      <c r="AZ16" s="149"/>
      <c r="BA16" s="149"/>
      <c r="BB16" s="14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50" t="s">
        <v>57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3" t="s">
        <v>62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32"/>
      <c r="AU17" s="150" t="s">
        <v>56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55</v>
      </c>
      <c r="B19" s="148" t="s">
        <v>365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N19" s="148" t="s">
        <v>367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5"/>
      <c r="AA19" s="148" t="s">
        <v>356</v>
      </c>
      <c r="AB19" s="149"/>
      <c r="AC19" s="149"/>
      <c r="AD19" s="149"/>
      <c r="AE19" s="149"/>
      <c r="AF19" s="149"/>
      <c r="AG19" s="149"/>
      <c r="AH19" s="149"/>
      <c r="AI19" s="149"/>
      <c r="AJ19" s="25"/>
      <c r="AK19" s="154" t="s">
        <v>366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25"/>
      <c r="BE19" s="148" t="s">
        <v>101</v>
      </c>
      <c r="BF19" s="149"/>
      <c r="BG19" s="149"/>
      <c r="BH19" s="149"/>
      <c r="BI19" s="149"/>
      <c r="BJ19" s="149"/>
      <c r="BK19" s="149"/>
      <c r="BL19" s="1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50" t="s">
        <v>57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1" t="s">
        <v>59</v>
      </c>
      <c r="AB20" s="151"/>
      <c r="AC20" s="151"/>
      <c r="AD20" s="151"/>
      <c r="AE20" s="151"/>
      <c r="AF20" s="151"/>
      <c r="AG20" s="151"/>
      <c r="AH20" s="151"/>
      <c r="AI20" s="151"/>
      <c r="AJ20" s="27"/>
      <c r="AK20" s="152" t="s">
        <v>60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7"/>
      <c r="BE20" s="150" t="s">
        <v>61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v>250000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52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250000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21" t="s">
        <v>24</v>
      </c>
      <c r="BE22" s="121"/>
      <c r="BF22" s="121"/>
      <c r="BG22" s="121"/>
      <c r="BH22" s="121"/>
      <c r="BI22" s="121"/>
      <c r="BJ22" s="121"/>
      <c r="BK22" s="121"/>
      <c r="BL22" s="121"/>
    </row>
    <row r="23" spans="1:79" ht="24.95" customHeight="1">
      <c r="A23" s="121" t="s">
        <v>23</v>
      </c>
      <c r="B23" s="121"/>
      <c r="C23" s="121"/>
      <c r="D23" s="121"/>
      <c r="E23" s="121"/>
      <c r="F23" s="121"/>
      <c r="G23" s="121"/>
      <c r="H23" s="121"/>
      <c r="I23" s="146">
        <v>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21" t="s">
        <v>25</v>
      </c>
      <c r="U23" s="121"/>
      <c r="V23" s="121"/>
      <c r="W23" s="12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33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63" customHeight="1">
      <c r="A26" s="144" t="s">
        <v>414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21" t="s">
        <v>37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27.75" customHeight="1">
      <c r="A29" s="137" t="s">
        <v>29</v>
      </c>
      <c r="B29" s="137"/>
      <c r="C29" s="137"/>
      <c r="D29" s="137"/>
      <c r="E29" s="137"/>
      <c r="F29" s="137"/>
      <c r="G29" s="138" t="s">
        <v>41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5.75" hidden="1">
      <c r="A30" s="88">
        <v>1</v>
      </c>
      <c r="B30" s="88"/>
      <c r="C30" s="88"/>
      <c r="D30" s="88"/>
      <c r="E30" s="88"/>
      <c r="F30" s="88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122" t="s">
        <v>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50</v>
      </c>
    </row>
    <row r="32" spans="1:79">
      <c r="A32" s="60">
        <v>1</v>
      </c>
      <c r="B32" s="60"/>
      <c r="C32" s="60"/>
      <c r="D32" s="60"/>
      <c r="E32" s="60"/>
      <c r="F32" s="60"/>
      <c r="G32" s="170" t="s">
        <v>420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2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21" t="s">
        <v>39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</row>
    <row r="35" spans="1:79" ht="15.95" customHeight="1">
      <c r="A35" s="144" t="s">
        <v>364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21" t="s">
        <v>40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79" ht="27.75" customHeight="1">
      <c r="A38" s="137" t="s">
        <v>29</v>
      </c>
      <c r="B38" s="137"/>
      <c r="C38" s="137"/>
      <c r="D38" s="137"/>
      <c r="E38" s="137"/>
      <c r="F38" s="137"/>
      <c r="G38" s="138" t="s">
        <v>26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</row>
    <row r="39" spans="1:79" ht="15.75" hidden="1">
      <c r="A39" s="88">
        <v>1</v>
      </c>
      <c r="B39" s="88"/>
      <c r="C39" s="88"/>
      <c r="D39" s="88"/>
      <c r="E39" s="88"/>
      <c r="F39" s="88"/>
      <c r="G39" s="138">
        <v>2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79" ht="10.5" hidden="1" customHeight="1">
      <c r="A40" s="60" t="s">
        <v>7</v>
      </c>
      <c r="B40" s="60"/>
      <c r="C40" s="60"/>
      <c r="D40" s="60"/>
      <c r="E40" s="60"/>
      <c r="F40" s="60"/>
      <c r="G40" s="122" t="s">
        <v>8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  <c r="CA40" s="1" t="s">
        <v>12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199" t="s">
        <v>357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1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21" t="s">
        <v>42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8" t="s">
        <v>29</v>
      </c>
      <c r="B45" s="88"/>
      <c r="C45" s="88"/>
      <c r="D45" s="127" t="s">
        <v>27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88" t="s">
        <v>30</v>
      </c>
      <c r="AD45" s="88"/>
      <c r="AE45" s="88"/>
      <c r="AF45" s="88"/>
      <c r="AG45" s="88"/>
      <c r="AH45" s="88"/>
      <c r="AI45" s="88"/>
      <c r="AJ45" s="88"/>
      <c r="AK45" s="88" t="s">
        <v>31</v>
      </c>
      <c r="AL45" s="88"/>
      <c r="AM45" s="88"/>
      <c r="AN45" s="88"/>
      <c r="AO45" s="88"/>
      <c r="AP45" s="88"/>
      <c r="AQ45" s="88"/>
      <c r="AR45" s="88"/>
      <c r="AS45" s="88" t="s">
        <v>28</v>
      </c>
      <c r="AT45" s="88"/>
      <c r="AU45" s="88"/>
      <c r="AV45" s="88"/>
      <c r="AW45" s="88"/>
      <c r="AX45" s="88"/>
      <c r="AY45" s="88"/>
      <c r="AZ45" s="8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8"/>
      <c r="B46" s="88"/>
      <c r="C46" s="88"/>
      <c r="D46" s="13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31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8">
        <v>1</v>
      </c>
      <c r="B47" s="88"/>
      <c r="C47" s="88"/>
      <c r="D47" s="113">
        <v>2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0" t="s">
        <v>7</v>
      </c>
      <c r="B48" s="60"/>
      <c r="C48" s="60"/>
      <c r="D48" s="134" t="s">
        <v>8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6"/>
      <c r="AC48" s="125" t="s">
        <v>9</v>
      </c>
      <c r="AD48" s="125"/>
      <c r="AE48" s="125"/>
      <c r="AF48" s="125"/>
      <c r="AG48" s="125"/>
      <c r="AH48" s="125"/>
      <c r="AI48" s="125"/>
      <c r="AJ48" s="125"/>
      <c r="AK48" s="125" t="s">
        <v>10</v>
      </c>
      <c r="AL48" s="125"/>
      <c r="AM48" s="125"/>
      <c r="AN48" s="125"/>
      <c r="AO48" s="125"/>
      <c r="AP48" s="125"/>
      <c r="AQ48" s="125"/>
      <c r="AR48" s="125"/>
      <c r="AS48" s="64" t="s">
        <v>11</v>
      </c>
      <c r="AT48" s="125"/>
      <c r="AU48" s="125"/>
      <c r="AV48" s="125"/>
      <c r="AW48" s="125"/>
      <c r="AX48" s="125"/>
      <c r="AY48" s="125"/>
      <c r="AZ48" s="12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60">
        <v>1</v>
      </c>
      <c r="B49" s="60"/>
      <c r="C49" s="60"/>
      <c r="D49" s="199" t="s">
        <v>358</v>
      </c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1"/>
      <c r="AC49" s="59">
        <v>250000</v>
      </c>
      <c r="AD49" s="59"/>
      <c r="AE49" s="59"/>
      <c r="AF49" s="59"/>
      <c r="AG49" s="59"/>
      <c r="AH49" s="59"/>
      <c r="AI49" s="59"/>
      <c r="AJ49" s="59"/>
      <c r="AK49" s="59">
        <v>0</v>
      </c>
      <c r="AL49" s="59"/>
      <c r="AM49" s="59"/>
      <c r="AN49" s="59"/>
      <c r="AO49" s="59"/>
      <c r="AP49" s="59"/>
      <c r="AQ49" s="59"/>
      <c r="AR49" s="59"/>
      <c r="AS49" s="59">
        <f>AC49+AK49</f>
        <v>250000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116"/>
      <c r="B50" s="116"/>
      <c r="C50" s="116"/>
      <c r="D50" s="163" t="s">
        <v>66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5"/>
      <c r="AC50" s="120">
        <v>250000</v>
      </c>
      <c r="AD50" s="120"/>
      <c r="AE50" s="120"/>
      <c r="AF50" s="120"/>
      <c r="AG50" s="120"/>
      <c r="AH50" s="120"/>
      <c r="AI50" s="120"/>
      <c r="AJ50" s="120"/>
      <c r="AK50" s="120">
        <v>0</v>
      </c>
      <c r="AL50" s="120"/>
      <c r="AM50" s="120"/>
      <c r="AN50" s="120"/>
      <c r="AO50" s="120"/>
      <c r="AP50" s="120"/>
      <c r="AQ50" s="120"/>
      <c r="AR50" s="120"/>
      <c r="AS50" s="120">
        <f>AC50+AK50</f>
        <v>250000</v>
      </c>
      <c r="AT50" s="120"/>
      <c r="AU50" s="120"/>
      <c r="AV50" s="120"/>
      <c r="AW50" s="120"/>
      <c r="AX50" s="120"/>
      <c r="AY50" s="120"/>
      <c r="AZ50" s="120"/>
      <c r="BA50" s="43"/>
      <c r="BB50" s="43"/>
      <c r="BC50" s="43"/>
      <c r="BD50" s="43"/>
      <c r="BE50" s="43"/>
      <c r="BF50" s="43"/>
      <c r="BG50" s="43"/>
      <c r="BH50" s="43"/>
    </row>
    <row r="52" spans="1:79" ht="15.75" customHeight="1">
      <c r="A52" s="133" t="s">
        <v>43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</row>
    <row r="53" spans="1:79" ht="15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8" t="s">
        <v>29</v>
      </c>
      <c r="B54" s="88"/>
      <c r="C54" s="88"/>
      <c r="D54" s="127" t="s">
        <v>35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9"/>
      <c r="AB54" s="88" t="s">
        <v>30</v>
      </c>
      <c r="AC54" s="88"/>
      <c r="AD54" s="88"/>
      <c r="AE54" s="88"/>
      <c r="AF54" s="88"/>
      <c r="AG54" s="88"/>
      <c r="AH54" s="88"/>
      <c r="AI54" s="88"/>
      <c r="AJ54" s="88" t="s">
        <v>31</v>
      </c>
      <c r="AK54" s="88"/>
      <c r="AL54" s="88"/>
      <c r="AM54" s="88"/>
      <c r="AN54" s="88"/>
      <c r="AO54" s="88"/>
      <c r="AP54" s="88"/>
      <c r="AQ54" s="88"/>
      <c r="AR54" s="88" t="s">
        <v>28</v>
      </c>
      <c r="AS54" s="88"/>
      <c r="AT54" s="88"/>
      <c r="AU54" s="88"/>
      <c r="AV54" s="88"/>
      <c r="AW54" s="88"/>
      <c r="AX54" s="88"/>
      <c r="AY54" s="88"/>
    </row>
    <row r="55" spans="1:79" ht="29.1" customHeight="1">
      <c r="A55" s="88"/>
      <c r="B55" s="88"/>
      <c r="C55" s="88"/>
      <c r="D55" s="13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31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</row>
    <row r="56" spans="1:79" ht="15.75" customHeight="1">
      <c r="A56" s="88">
        <v>1</v>
      </c>
      <c r="B56" s="88"/>
      <c r="C56" s="88"/>
      <c r="D56" s="113">
        <v>2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5"/>
      <c r="AB56" s="88">
        <v>3</v>
      </c>
      <c r="AC56" s="88"/>
      <c r="AD56" s="88"/>
      <c r="AE56" s="88"/>
      <c r="AF56" s="88"/>
      <c r="AG56" s="88"/>
      <c r="AH56" s="88"/>
      <c r="AI56" s="88"/>
      <c r="AJ56" s="88">
        <v>4</v>
      </c>
      <c r="AK56" s="88"/>
      <c r="AL56" s="88"/>
      <c r="AM56" s="88"/>
      <c r="AN56" s="88"/>
      <c r="AO56" s="88"/>
      <c r="AP56" s="88"/>
      <c r="AQ56" s="88"/>
      <c r="AR56" s="88">
        <v>5</v>
      </c>
      <c r="AS56" s="88"/>
      <c r="AT56" s="88"/>
      <c r="AU56" s="88"/>
      <c r="AV56" s="88"/>
      <c r="AW56" s="88"/>
      <c r="AX56" s="88"/>
      <c r="AY56" s="88"/>
    </row>
    <row r="57" spans="1:79" ht="12.75" hidden="1" customHeight="1">
      <c r="A57" s="60" t="s">
        <v>7</v>
      </c>
      <c r="B57" s="60"/>
      <c r="C57" s="60"/>
      <c r="D57" s="122" t="s">
        <v>8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4"/>
      <c r="AB57" s="125" t="s">
        <v>9</v>
      </c>
      <c r="AC57" s="125"/>
      <c r="AD57" s="125"/>
      <c r="AE57" s="125"/>
      <c r="AF57" s="125"/>
      <c r="AG57" s="125"/>
      <c r="AH57" s="125"/>
      <c r="AI57" s="125"/>
      <c r="AJ57" s="125" t="s">
        <v>10</v>
      </c>
      <c r="AK57" s="125"/>
      <c r="AL57" s="125"/>
      <c r="AM57" s="125"/>
      <c r="AN57" s="125"/>
      <c r="AO57" s="125"/>
      <c r="AP57" s="125"/>
      <c r="AQ57" s="125"/>
      <c r="AR57" s="125" t="s">
        <v>11</v>
      </c>
      <c r="AS57" s="125"/>
      <c r="AT57" s="125"/>
      <c r="AU57" s="125"/>
      <c r="AV57" s="125"/>
      <c r="AW57" s="125"/>
      <c r="AX57" s="125"/>
      <c r="AY57" s="125"/>
      <c r="CA57" s="1" t="s">
        <v>16</v>
      </c>
    </row>
    <row r="58" spans="1:79" s="4" customFormat="1" ht="12.75" customHeight="1">
      <c r="A58" s="116"/>
      <c r="B58" s="116"/>
      <c r="C58" s="116"/>
      <c r="D58" s="117" t="s">
        <v>28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>
        <f>AB58+AJ58</f>
        <v>0</v>
      </c>
      <c r="AS58" s="120"/>
      <c r="AT58" s="120"/>
      <c r="AU58" s="120"/>
      <c r="AV58" s="120"/>
      <c r="AW58" s="120"/>
      <c r="AX58" s="120"/>
      <c r="AY58" s="120"/>
      <c r="CA58" s="4" t="s">
        <v>17</v>
      </c>
    </row>
    <row r="60" spans="1:79" ht="15.75" customHeight="1">
      <c r="A60" s="121" t="s">
        <v>44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</row>
    <row r="61" spans="1:79" ht="30" customHeight="1">
      <c r="A61" s="88" t="s">
        <v>29</v>
      </c>
      <c r="B61" s="88"/>
      <c r="C61" s="88"/>
      <c r="D61" s="88"/>
      <c r="E61" s="88"/>
      <c r="F61" s="88"/>
      <c r="G61" s="113" t="s">
        <v>45</v>
      </c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5"/>
      <c r="Z61" s="88" t="s">
        <v>3</v>
      </c>
      <c r="AA61" s="88"/>
      <c r="AB61" s="88"/>
      <c r="AC61" s="88"/>
      <c r="AD61" s="88"/>
      <c r="AE61" s="88" t="s">
        <v>2</v>
      </c>
      <c r="AF61" s="88"/>
      <c r="AG61" s="88"/>
      <c r="AH61" s="88"/>
      <c r="AI61" s="88"/>
      <c r="AJ61" s="88"/>
      <c r="AK61" s="88"/>
      <c r="AL61" s="88"/>
      <c r="AM61" s="88"/>
      <c r="AN61" s="88"/>
      <c r="AO61" s="113" t="s">
        <v>30</v>
      </c>
      <c r="AP61" s="114"/>
      <c r="AQ61" s="114"/>
      <c r="AR61" s="114"/>
      <c r="AS61" s="114"/>
      <c r="AT61" s="114"/>
      <c r="AU61" s="114"/>
      <c r="AV61" s="115"/>
      <c r="AW61" s="113" t="s">
        <v>31</v>
      </c>
      <c r="AX61" s="114"/>
      <c r="AY61" s="114"/>
      <c r="AZ61" s="114"/>
      <c r="BA61" s="114"/>
      <c r="BB61" s="114"/>
      <c r="BC61" s="114"/>
      <c r="BD61" s="115"/>
      <c r="BE61" s="113" t="s">
        <v>28</v>
      </c>
      <c r="BF61" s="114"/>
      <c r="BG61" s="114"/>
      <c r="BH61" s="114"/>
      <c r="BI61" s="114"/>
      <c r="BJ61" s="114"/>
      <c r="BK61" s="114"/>
      <c r="BL61" s="115"/>
    </row>
    <row r="62" spans="1:79" ht="15.75" customHeight="1">
      <c r="A62" s="88">
        <v>1</v>
      </c>
      <c r="B62" s="88"/>
      <c r="C62" s="88"/>
      <c r="D62" s="88"/>
      <c r="E62" s="88"/>
      <c r="F62" s="88"/>
      <c r="G62" s="113">
        <v>2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88">
        <v>3</v>
      </c>
      <c r="AA62" s="88"/>
      <c r="AB62" s="88"/>
      <c r="AC62" s="88"/>
      <c r="AD62" s="88"/>
      <c r="AE62" s="88">
        <v>4</v>
      </c>
      <c r="AF62" s="88"/>
      <c r="AG62" s="88"/>
      <c r="AH62" s="88"/>
      <c r="AI62" s="88"/>
      <c r="AJ62" s="88"/>
      <c r="AK62" s="88"/>
      <c r="AL62" s="88"/>
      <c r="AM62" s="88"/>
      <c r="AN62" s="88"/>
      <c r="AO62" s="88">
        <v>5</v>
      </c>
      <c r="AP62" s="88"/>
      <c r="AQ62" s="88"/>
      <c r="AR62" s="88"/>
      <c r="AS62" s="88"/>
      <c r="AT62" s="88"/>
      <c r="AU62" s="88"/>
      <c r="AV62" s="88"/>
      <c r="AW62" s="88">
        <v>6</v>
      </c>
      <c r="AX62" s="88"/>
      <c r="AY62" s="88"/>
      <c r="AZ62" s="88"/>
      <c r="BA62" s="88"/>
      <c r="BB62" s="88"/>
      <c r="BC62" s="88"/>
      <c r="BD62" s="88"/>
      <c r="BE62" s="88">
        <v>7</v>
      </c>
      <c r="BF62" s="88"/>
      <c r="BG62" s="88"/>
      <c r="BH62" s="88"/>
      <c r="BI62" s="88"/>
      <c r="BJ62" s="88"/>
      <c r="BK62" s="88"/>
      <c r="BL62" s="88"/>
    </row>
    <row r="63" spans="1:79" ht="12.75" hidden="1" customHeight="1">
      <c r="A63" s="60" t="s">
        <v>34</v>
      </c>
      <c r="B63" s="60"/>
      <c r="C63" s="60"/>
      <c r="D63" s="60"/>
      <c r="E63" s="60"/>
      <c r="F63" s="60"/>
      <c r="G63" s="122" t="s">
        <v>8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4"/>
      <c r="Z63" s="60" t="s">
        <v>20</v>
      </c>
      <c r="AA63" s="60"/>
      <c r="AB63" s="60"/>
      <c r="AC63" s="60"/>
      <c r="AD63" s="60"/>
      <c r="AE63" s="187" t="s">
        <v>33</v>
      </c>
      <c r="AF63" s="187"/>
      <c r="AG63" s="187"/>
      <c r="AH63" s="187"/>
      <c r="AI63" s="187"/>
      <c r="AJ63" s="187"/>
      <c r="AK63" s="187"/>
      <c r="AL63" s="187"/>
      <c r="AM63" s="187"/>
      <c r="AN63" s="122"/>
      <c r="AO63" s="125" t="s">
        <v>9</v>
      </c>
      <c r="AP63" s="125"/>
      <c r="AQ63" s="125"/>
      <c r="AR63" s="125"/>
      <c r="AS63" s="125"/>
      <c r="AT63" s="125"/>
      <c r="AU63" s="125"/>
      <c r="AV63" s="125"/>
      <c r="AW63" s="125" t="s">
        <v>32</v>
      </c>
      <c r="AX63" s="125"/>
      <c r="AY63" s="125"/>
      <c r="AZ63" s="125"/>
      <c r="BA63" s="125"/>
      <c r="BB63" s="125"/>
      <c r="BC63" s="125"/>
      <c r="BD63" s="125"/>
      <c r="BE63" s="125" t="s">
        <v>11</v>
      </c>
      <c r="BF63" s="125"/>
      <c r="BG63" s="125"/>
      <c r="BH63" s="125"/>
      <c r="BI63" s="125"/>
      <c r="BJ63" s="125"/>
      <c r="BK63" s="125"/>
      <c r="BL63" s="125"/>
      <c r="CA63" s="1" t="s">
        <v>18</v>
      </c>
    </row>
    <row r="64" spans="1:79" s="4" customFormat="1" ht="12.75" customHeight="1">
      <c r="A64" s="116">
        <v>0</v>
      </c>
      <c r="B64" s="116"/>
      <c r="C64" s="116"/>
      <c r="D64" s="116"/>
      <c r="E64" s="116"/>
      <c r="F64" s="116"/>
      <c r="G64" s="183" t="s">
        <v>67</v>
      </c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5"/>
      <c r="Z64" s="182"/>
      <c r="AA64" s="182"/>
      <c r="AB64" s="182"/>
      <c r="AC64" s="182"/>
      <c r="AD64" s="182"/>
      <c r="AE64" s="186"/>
      <c r="AF64" s="186"/>
      <c r="AG64" s="186"/>
      <c r="AH64" s="186"/>
      <c r="AI64" s="186"/>
      <c r="AJ64" s="186"/>
      <c r="AK64" s="186"/>
      <c r="AL64" s="186"/>
      <c r="AM64" s="186"/>
      <c r="AN64" s="117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>
        <f t="shared" ref="BE64:BE70" si="0">AO64+AW64</f>
        <v>0</v>
      </c>
      <c r="BF64" s="120"/>
      <c r="BG64" s="120"/>
      <c r="BH64" s="120"/>
      <c r="BI64" s="120"/>
      <c r="BJ64" s="120"/>
      <c r="BK64" s="120"/>
      <c r="BL64" s="120"/>
      <c r="CA64" s="4" t="s">
        <v>19</v>
      </c>
    </row>
    <row r="65" spans="1:64" ht="12.75" customHeight="1">
      <c r="A65" s="60">
        <v>0</v>
      </c>
      <c r="B65" s="60"/>
      <c r="C65" s="60"/>
      <c r="D65" s="60"/>
      <c r="E65" s="60"/>
      <c r="F65" s="60"/>
      <c r="G65" s="61" t="s">
        <v>359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4" t="s">
        <v>69</v>
      </c>
      <c r="AA65" s="64"/>
      <c r="AB65" s="64"/>
      <c r="AC65" s="64"/>
      <c r="AD65" s="64"/>
      <c r="AE65" s="202" t="s">
        <v>360</v>
      </c>
      <c r="AF65" s="202"/>
      <c r="AG65" s="202"/>
      <c r="AH65" s="202"/>
      <c r="AI65" s="202"/>
      <c r="AJ65" s="202"/>
      <c r="AK65" s="202"/>
      <c r="AL65" s="202"/>
      <c r="AM65" s="202"/>
      <c r="AN65" s="170"/>
      <c r="AO65" s="59">
        <v>1</v>
      </c>
      <c r="AP65" s="59"/>
      <c r="AQ65" s="59"/>
      <c r="AR65" s="59"/>
      <c r="AS65" s="59"/>
      <c r="AT65" s="59"/>
      <c r="AU65" s="59"/>
      <c r="AV65" s="59"/>
      <c r="AW65" s="59">
        <v>0</v>
      </c>
      <c r="AX65" s="59"/>
      <c r="AY65" s="59"/>
      <c r="AZ65" s="59"/>
      <c r="BA65" s="59"/>
      <c r="BB65" s="59"/>
      <c r="BC65" s="59"/>
      <c r="BD65" s="59"/>
      <c r="BE65" s="59">
        <f t="shared" si="0"/>
        <v>1</v>
      </c>
      <c r="BF65" s="59"/>
      <c r="BG65" s="59"/>
      <c r="BH65" s="59"/>
      <c r="BI65" s="59"/>
      <c r="BJ65" s="59"/>
      <c r="BK65" s="59"/>
      <c r="BL65" s="59"/>
    </row>
    <row r="66" spans="1:64" ht="25.5" customHeight="1">
      <c r="A66" s="60">
        <v>0</v>
      </c>
      <c r="B66" s="60"/>
      <c r="C66" s="60"/>
      <c r="D66" s="60"/>
      <c r="E66" s="60"/>
      <c r="F66" s="60"/>
      <c r="G66" s="61" t="s">
        <v>361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 t="s">
        <v>69</v>
      </c>
      <c r="AA66" s="64"/>
      <c r="AB66" s="64"/>
      <c r="AC66" s="64"/>
      <c r="AD66" s="64"/>
      <c r="AE66" s="202" t="s">
        <v>360</v>
      </c>
      <c r="AF66" s="202"/>
      <c r="AG66" s="202"/>
      <c r="AH66" s="202"/>
      <c r="AI66" s="202"/>
      <c r="AJ66" s="202"/>
      <c r="AK66" s="202"/>
      <c r="AL66" s="202"/>
      <c r="AM66" s="202"/>
      <c r="AN66" s="170"/>
      <c r="AO66" s="59">
        <v>45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f t="shared" si="0"/>
        <v>45</v>
      </c>
      <c r="BF66" s="59"/>
      <c r="BG66" s="59"/>
      <c r="BH66" s="59"/>
      <c r="BI66" s="59"/>
      <c r="BJ66" s="59"/>
      <c r="BK66" s="59"/>
      <c r="BL66" s="59"/>
    </row>
    <row r="67" spans="1:64" s="4" customFormat="1" ht="12.75" customHeight="1">
      <c r="A67" s="116">
        <v>0</v>
      </c>
      <c r="B67" s="116"/>
      <c r="C67" s="116"/>
      <c r="D67" s="116"/>
      <c r="E67" s="116"/>
      <c r="F67" s="116"/>
      <c r="G67" s="179" t="s">
        <v>75</v>
      </c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1"/>
      <c r="Z67" s="182"/>
      <c r="AA67" s="182"/>
      <c r="AB67" s="182"/>
      <c r="AC67" s="182"/>
      <c r="AD67" s="182"/>
      <c r="AE67" s="186"/>
      <c r="AF67" s="186"/>
      <c r="AG67" s="186"/>
      <c r="AH67" s="186"/>
      <c r="AI67" s="186"/>
      <c r="AJ67" s="186"/>
      <c r="AK67" s="186"/>
      <c r="AL67" s="186"/>
      <c r="AM67" s="186"/>
      <c r="AN67" s="117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>
        <f t="shared" si="0"/>
        <v>0</v>
      </c>
      <c r="BF67" s="120"/>
      <c r="BG67" s="120"/>
      <c r="BH67" s="120"/>
      <c r="BI67" s="120"/>
      <c r="BJ67" s="120"/>
      <c r="BK67" s="120"/>
      <c r="BL67" s="120"/>
    </row>
    <row r="68" spans="1:64" ht="38.25" customHeight="1">
      <c r="A68" s="60">
        <v>0</v>
      </c>
      <c r="B68" s="60"/>
      <c r="C68" s="60"/>
      <c r="D68" s="60"/>
      <c r="E68" s="60"/>
      <c r="F68" s="60"/>
      <c r="G68" s="61" t="s">
        <v>362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 t="s">
        <v>69</v>
      </c>
      <c r="AA68" s="64"/>
      <c r="AB68" s="64"/>
      <c r="AC68" s="64"/>
      <c r="AD68" s="64"/>
      <c r="AE68" s="202" t="s">
        <v>87</v>
      </c>
      <c r="AF68" s="202"/>
      <c r="AG68" s="202"/>
      <c r="AH68" s="202"/>
      <c r="AI68" s="202"/>
      <c r="AJ68" s="202"/>
      <c r="AK68" s="202"/>
      <c r="AL68" s="202"/>
      <c r="AM68" s="202"/>
      <c r="AN68" s="170"/>
      <c r="AO68" s="59">
        <v>1400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f t="shared" si="0"/>
        <v>1400</v>
      </c>
      <c r="BF68" s="59"/>
      <c r="BG68" s="59"/>
      <c r="BH68" s="59"/>
      <c r="BI68" s="59"/>
      <c r="BJ68" s="59"/>
      <c r="BK68" s="59"/>
      <c r="BL68" s="59"/>
    </row>
    <row r="69" spans="1:64" s="4" customFormat="1" ht="12.75" customHeight="1">
      <c r="A69" s="116">
        <v>0</v>
      </c>
      <c r="B69" s="116"/>
      <c r="C69" s="116"/>
      <c r="D69" s="116"/>
      <c r="E69" s="116"/>
      <c r="F69" s="116"/>
      <c r="G69" s="179" t="s">
        <v>85</v>
      </c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1"/>
      <c r="Z69" s="182"/>
      <c r="AA69" s="182"/>
      <c r="AB69" s="182"/>
      <c r="AC69" s="182"/>
      <c r="AD69" s="182"/>
      <c r="AE69" s="186"/>
      <c r="AF69" s="186"/>
      <c r="AG69" s="186"/>
      <c r="AH69" s="186"/>
      <c r="AI69" s="186"/>
      <c r="AJ69" s="186"/>
      <c r="AK69" s="186"/>
      <c r="AL69" s="186"/>
      <c r="AM69" s="186"/>
      <c r="AN69" s="117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>
        <f t="shared" si="0"/>
        <v>0</v>
      </c>
      <c r="BF69" s="120"/>
      <c r="BG69" s="120"/>
      <c r="BH69" s="120"/>
      <c r="BI69" s="120"/>
      <c r="BJ69" s="120"/>
      <c r="BK69" s="120"/>
      <c r="BL69" s="120"/>
    </row>
    <row r="70" spans="1:64" ht="25.5" customHeight="1">
      <c r="A70" s="60">
        <v>0</v>
      </c>
      <c r="B70" s="60"/>
      <c r="C70" s="60"/>
      <c r="D70" s="60"/>
      <c r="E70" s="60"/>
      <c r="F70" s="60"/>
      <c r="G70" s="61" t="s">
        <v>363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 t="s">
        <v>156</v>
      </c>
      <c r="AA70" s="64"/>
      <c r="AB70" s="64"/>
      <c r="AC70" s="64"/>
      <c r="AD70" s="64"/>
      <c r="AE70" s="202" t="s">
        <v>87</v>
      </c>
      <c r="AF70" s="202"/>
      <c r="AG70" s="202"/>
      <c r="AH70" s="202"/>
      <c r="AI70" s="202"/>
      <c r="AJ70" s="202"/>
      <c r="AK70" s="202"/>
      <c r="AL70" s="202"/>
      <c r="AM70" s="202"/>
      <c r="AN70" s="170"/>
      <c r="AO70" s="59">
        <v>5555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f t="shared" si="0"/>
        <v>5555</v>
      </c>
      <c r="BF70" s="59"/>
      <c r="BG70" s="59"/>
      <c r="BH70" s="59"/>
      <c r="BI70" s="59"/>
      <c r="BJ70" s="59"/>
      <c r="BK70" s="59"/>
      <c r="BL70" s="59"/>
    </row>
    <row r="71" spans="1:64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31.5" customHeight="1">
      <c r="A73" s="99" t="s">
        <v>99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5"/>
      <c r="AO73" s="97" t="s">
        <v>429</v>
      </c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</row>
    <row r="74" spans="1:64">
      <c r="W74" s="87" t="s">
        <v>6</v>
      </c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O74" s="87" t="s">
        <v>53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</row>
    <row r="75" spans="1:64" ht="15.75" customHeight="1">
      <c r="A75" s="162" t="s">
        <v>4</v>
      </c>
      <c r="B75" s="162"/>
      <c r="C75" s="162"/>
      <c r="D75" s="162"/>
      <c r="E75" s="162"/>
      <c r="F75" s="162"/>
    </row>
    <row r="76" spans="1:64" ht="13.15" customHeight="1">
      <c r="A76" s="97" t="s">
        <v>428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64" ht="15.75">
      <c r="A77" s="98" t="s">
        <v>48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1:64" ht="10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64" ht="31.5" customHeight="1">
      <c r="A79" s="99" t="s">
        <v>416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8"/>
      <c r="AO79" s="97" t="s">
        <v>430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1:64" ht="15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101" t="s">
        <v>6</v>
      </c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46"/>
      <c r="AO80" s="101" t="s">
        <v>53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17">
      <c r="A81" s="85">
        <v>43874</v>
      </c>
      <c r="B81" s="86"/>
      <c r="C81" s="86"/>
      <c r="D81" s="86"/>
      <c r="E81" s="86"/>
      <c r="F81" s="86"/>
      <c r="G81" s="86"/>
      <c r="H81" s="86"/>
    </row>
    <row r="82" spans="1:17">
      <c r="A82" s="87" t="s">
        <v>46</v>
      </c>
      <c r="B82" s="87"/>
      <c r="C82" s="87"/>
      <c r="D82" s="87"/>
      <c r="E82" s="87"/>
      <c r="F82" s="87"/>
      <c r="G82" s="87"/>
      <c r="H82" s="87"/>
      <c r="I82" s="58"/>
      <c r="J82" s="58"/>
      <c r="K82" s="58"/>
      <c r="L82" s="58"/>
      <c r="M82" s="58"/>
      <c r="N82" s="58"/>
      <c r="O82" s="58"/>
      <c r="P82" s="58"/>
      <c r="Q82" s="58"/>
    </row>
    <row r="83" spans="1:17">
      <c r="A83" s="23" t="s">
        <v>47</v>
      </c>
    </row>
  </sheetData>
  <mergeCells count="19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1:H81"/>
    <mergeCell ref="A82:H82"/>
    <mergeCell ref="A50:C50"/>
    <mergeCell ref="D50:AB50"/>
    <mergeCell ref="A65:F65"/>
    <mergeCell ref="G65:Y65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67:F67"/>
    <mergeCell ref="G67:Y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Z67:AD67"/>
    <mergeCell ref="AE67:AN67"/>
    <mergeCell ref="AO67:AV67"/>
    <mergeCell ref="AW67:BD67"/>
    <mergeCell ref="BE67:BL67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H64:L64 H67:L67 G64:G70 H69:L69">
    <cfRule type="cellIs" dxfId="8" priority="3" stopIfTrue="1" operator="equal">
      <formula>$G63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4:F70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КПК0610160</vt:lpstr>
      <vt:lpstr>КПК0611010</vt:lpstr>
      <vt:lpstr>КПК0611020</vt:lpstr>
      <vt:lpstr>КПК0611090</vt:lpstr>
      <vt:lpstr>КПК0611150</vt:lpstr>
      <vt:lpstr>КПК0611161</vt:lpstr>
      <vt:lpstr>КПК0611162</vt:lpstr>
      <vt:lpstr>КПК0615031</vt:lpstr>
      <vt:lpstr>КПК0615061</vt:lpstr>
      <vt:lpstr>КПК0617321</vt:lpstr>
      <vt:lpstr>КПК0610160!Область_печати</vt:lpstr>
      <vt:lpstr>КПК0611010!Область_печати</vt:lpstr>
      <vt:lpstr>КПК0611020!Область_печати</vt:lpstr>
      <vt:lpstr>КПК0611090!Область_печати</vt:lpstr>
      <vt:lpstr>КПК0611150!Область_печати</vt:lpstr>
      <vt:lpstr>КПК0611161!Область_печати</vt:lpstr>
      <vt:lpstr>КПК0611162!Область_печати</vt:lpstr>
      <vt:lpstr>КПК0615031!Область_печати</vt:lpstr>
      <vt:lpstr>КПК0615061!Область_печати</vt:lpstr>
      <vt:lpstr>КПК0617321!Область_печати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Admin_PC</cp:lastModifiedBy>
  <cp:lastPrinted>2020-02-13T08:00:38Z</cp:lastPrinted>
  <dcterms:created xsi:type="dcterms:W3CDTF">2016-08-15T09:54:21Z</dcterms:created>
  <dcterms:modified xsi:type="dcterms:W3CDTF">2020-02-17T12:43:50Z</dcterms:modified>
</cp:coreProperties>
</file>