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1010" sheetId="6" r:id="rId1"/>
  </sheets>
  <definedNames>
    <definedName name="_xlnm.Print_Area" localSheetId="0">'Додаток2 КПК0611010'!$A$1:$BY$454</definedName>
  </definedNames>
  <calcPr calcId="125725"/>
</workbook>
</file>

<file path=xl/calcChain.xml><?xml version="1.0" encoding="utf-8"?>
<calcChain xmlns="http://schemas.openxmlformats.org/spreadsheetml/2006/main">
  <c r="BH417" i="6"/>
  <c r="AT417"/>
  <c r="AJ417"/>
  <c r="BH416"/>
  <c r="AT416"/>
  <c r="AJ416"/>
  <c r="BH415"/>
  <c r="AT415"/>
  <c r="AJ415"/>
  <c r="BH414"/>
  <c r="AT414"/>
  <c r="AJ414"/>
  <c r="BH413"/>
  <c r="AT413"/>
  <c r="AJ413"/>
  <c r="BH412"/>
  <c r="AT412"/>
  <c r="AJ412"/>
  <c r="BH411"/>
  <c r="AT411"/>
  <c r="AJ411"/>
  <c r="BH410"/>
  <c r="AT410"/>
  <c r="AJ410"/>
  <c r="BH409"/>
  <c r="AT409"/>
  <c r="AJ409"/>
  <c r="BH408"/>
  <c r="AT408"/>
  <c r="AJ408"/>
  <c r="BH407"/>
  <c r="AT407"/>
  <c r="AJ407"/>
  <c r="BH406"/>
  <c r="AT406"/>
  <c r="AJ406"/>
  <c r="BH405"/>
  <c r="AT405"/>
  <c r="AJ405"/>
  <c r="BH404"/>
  <c r="AT404"/>
  <c r="AJ404"/>
  <c r="BG395"/>
  <c r="AQ395"/>
  <c r="BG394"/>
  <c r="AQ394"/>
  <c r="BG393"/>
  <c r="AQ393"/>
  <c r="BG392"/>
  <c r="AQ392"/>
  <c r="BG391"/>
  <c r="AQ391"/>
  <c r="BG390"/>
  <c r="AQ390"/>
  <c r="BG389"/>
  <c r="AQ389"/>
  <c r="BG388"/>
  <c r="AQ388"/>
  <c r="BG387"/>
  <c r="AQ387"/>
  <c r="BG386"/>
  <c r="AQ386"/>
  <c r="BG385"/>
  <c r="AQ385"/>
  <c r="BG384"/>
  <c r="AQ384"/>
  <c r="BG383"/>
  <c r="AQ383"/>
  <c r="BG382"/>
  <c r="AQ382"/>
  <c r="AZ359"/>
  <c r="AK359"/>
  <c r="BO351"/>
  <c r="AZ351"/>
  <c r="AK351"/>
  <c r="BD134"/>
  <c r="AJ134"/>
  <c r="BD133"/>
  <c r="AJ133"/>
  <c r="BD132"/>
  <c r="AJ132"/>
  <c r="BD131"/>
  <c r="AJ131"/>
  <c r="BU123"/>
  <c r="BB123"/>
  <c r="AI123"/>
  <c r="BU122"/>
  <c r="BB122"/>
  <c r="AI122"/>
  <c r="BU121"/>
  <c r="BB121"/>
  <c r="AI121"/>
  <c r="BU120"/>
  <c r="BB120"/>
  <c r="AI120"/>
  <c r="BG110"/>
  <c r="AM110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U80"/>
  <c r="BB80"/>
  <c r="AI80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<sst xmlns="http://schemas.openxmlformats.org/spreadsheetml/2006/main" count="1192" uniqueCount="349">
  <si>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</si>
  <si>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</si>
  <si>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</si>
  <si>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</si>
  <si>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</si>
  <si>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</si>
  <si>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</si>
  <si>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</si>
  <si>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</si>
  <si>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</si>
  <si>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</si>
  <si>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</si>
  <si>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</si>
  <si>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</si>
  <si>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</si>
  <si>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</si>
  <si>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</si>
  <si>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</si>
  <si>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</si>
  <si>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</si>
  <si>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</si>
  <si>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</si>
  <si>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</si>
  <si>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</si>
  <si>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</si>
  <si>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</si>
  <si>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</si>
  <si>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</si>
  <si>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</si>
  <si>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</si>
  <si>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</si>
  <si>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</si>
  <si>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</si>
  <si>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</si>
  <si>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</si>
  <si>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</si>
  <si>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</si>
  <si>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</si>
  <si>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</si>
  <si>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</si>
  <si>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</si>
  <si>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</si>
  <si>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</si>
  <si>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</si>
  <si>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</si>
  <si>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</si>
  <si>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</si>
  <si>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</si>
  <si>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</si>
  <si>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</si>
  <si>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</si>
  <si>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</si>
  <si>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</si>
  <si>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</si>
  <si>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</si>
  <si>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</si>
  <si>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</si>
  <si>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</si>
  <si>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</si>
  <si>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</si>
  <si>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</si>
  <si>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</si>
  <si>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</si>
  <si>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</si>
  <si>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</si>
  <si>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</si>
  <si>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</si>
  <si>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</si>
  <si>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</si>
  <si>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</si>
  <si>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</si>
  <si>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</si>
  <si>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</si>
  <si>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</si>
  <si>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</si>
  <si>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</si>
  <si>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</si>
  <si>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</si>
  <si>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</si>
  <si>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</si>
  <si>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</si>
  <si>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</si>
  <si>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</si>
  <si>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</si>
  <si>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</si>
  <si>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</si>
  <si>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</si>
  <si>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</si>
  <si>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</si>
  <si>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</si>
  <si>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</si>
  <si>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</si>
  <si>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</si>
  <si>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</si>
  <si>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</si>
  <si>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</si>
  <si>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</si>
  <si>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</si>
  <si>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</si>
  <si>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</si>
  <si>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</si>
  <si>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</si>
  <si>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</si>
  <si>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</si>
  <si>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</si>
  <si>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</si>
  <si>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</si>
  <si>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</si>
  <si>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</si>
  <si>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</si>
  <si>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</si>
  <si>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</si>
  <si>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</si>
  <si>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</si>
  <si>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</si>
  <si>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</si>
  <si>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</si>
  <si>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</si>
  <si>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</si>
  <si>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</si>
  <si>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</si>
  <si>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</si>
  <si>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</si>
  <si>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</si>
  <si>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</si>
  <si>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</si>
  <si>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</si>
  <si>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</si>
  <si>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</si>
  <si>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</si>
  <si>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</si>
  <si>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</si>
  <si>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</si>
  <si>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</si>
  <si>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</si>
  <si>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</si>
  <si>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</si>
  <si>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</si>
  <si>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</si>
  <si>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</si>
  <si>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</si>
  <si>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</si>
  <si>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</si>
  <si>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</si>
  <si>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</si>
  <si>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</si>
  <si>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</si>
  <si>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</si>
  <si>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</si>
  <si>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</si>
  <si>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</si>
  <si>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</si>
  <si>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</si>
  <si>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</si>
  <si>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</si>
  <si>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</si>
  <si>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</si>
  <si>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</si>
  <si>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</si>
  <si>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</si>
  <si>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</si>
  <si>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</si>
  <si>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</si>
  <si>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</si>
  <si>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</si>
  <si>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</si>
  <si>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</si>
  <si>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</si>
  <si>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</si>
  <si>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</si>
  <si>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</si>
  <si>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</si>
  <si>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</si>
  <si>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</si>
  <si>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</si>
  <si>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</si>
  <si>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</si>
  <si>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</si>
  <si>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</si>
  <si>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</si>
  <si>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</si>
  <si>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</si>
  <si>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</si>
  <si>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</si>
  <si>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</si>
  <si>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</si>
  <si>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</si>
  <si>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</si>
  <si>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</si>
  <si>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</si>
  <si>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</si>
  <si>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</si>
  <si>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збереження  енергоресурсів</t>
  </si>
  <si>
    <t>Забезпечення створення умов для надання на належному рівні дошкільної освіти та виховання дітей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</si>
  <si>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</si>
  <si>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</si>
  <si>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</si>
  <si>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всього - середньорічне число працівників</t>
  </si>
  <si>
    <t>осіб</t>
  </si>
  <si>
    <t>чоловіки</t>
  </si>
  <si>
    <t>звітнвсть</t>
  </si>
  <si>
    <t>жінки</t>
  </si>
  <si>
    <t>звітність</t>
  </si>
  <si>
    <t>кількість працюючих інвалідів</t>
  </si>
  <si>
    <t>кількість дошкільних навчальних закладів</t>
  </si>
  <si>
    <t>од.</t>
  </si>
  <si>
    <t>міська місцевість</t>
  </si>
  <si>
    <t>мережа ,штати  та  контингенти</t>
  </si>
  <si>
    <t>сільська місцевість</t>
  </si>
  <si>
    <t>мережа  штати  та контингенти</t>
  </si>
  <si>
    <t>середньорічне число посадових окладів (ставок) педагогічного персоналу</t>
  </si>
  <si>
    <t>число посадових окладів (ставок )асистентів в інклюзивних групах</t>
  </si>
  <si>
    <t>штатні розписи</t>
  </si>
  <si>
    <t>число посадових окладів (ставок )педагогічних працівників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</si>
  <si>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</si>
  <si>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</si>
  <si>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</si>
  <si>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</si>
  <si>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</si>
  <si>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</si>
  <si>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всього - середньорічне число ставок (штатних одиниць)</t>
  </si>
  <si>
    <t>розрахунково</t>
  </si>
  <si>
    <t>кількість груп</t>
  </si>
  <si>
    <t>Обсяг видатків на  оплату енергоносіїв  та оплату  комунальних  послуг ,всього з них</t>
  </si>
  <si>
    <t>тис.грн.</t>
  </si>
  <si>
    <t>розрахунок</t>
  </si>
  <si>
    <t>-водопостачання</t>
  </si>
  <si>
    <t>- електроенергії</t>
  </si>
  <si>
    <t>- природного газу</t>
  </si>
  <si>
    <t>-інші енергоносії</t>
  </si>
  <si>
    <t>Обсяг видатків придбання предметів  довогострокового користування (в розрізі  їх видів )</t>
  </si>
  <si>
    <t>- побутова техніка</t>
  </si>
  <si>
    <t>-інше  обладанання</t>
  </si>
  <si>
    <t>-компютерне обладнання</t>
  </si>
  <si>
    <t>загальна площа приміщень ( установ)</t>
  </si>
  <si>
    <t>кв. м.</t>
  </si>
  <si>
    <t>Видатки на харчування</t>
  </si>
  <si>
    <t>грн.</t>
  </si>
  <si>
    <t>кошторис</t>
  </si>
  <si>
    <t>продукту</t>
  </si>
  <si>
    <t>кількість дітей що харчуєтьсч</t>
  </si>
  <si>
    <t>кількість дітей, що відвідують дошкільні заклади</t>
  </si>
  <si>
    <t>хлопчики</t>
  </si>
  <si>
    <t>форма 85-к</t>
  </si>
  <si>
    <t>дівчатка</t>
  </si>
  <si>
    <t>кількість дітей з особливими освітніми потребами</t>
  </si>
  <si>
    <t>кількість дітей від 0 до 6 років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</si>
  <si>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</si>
  <si>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</si>
  <si>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</si>
  <si>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</si>
  <si>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</si>
  <si>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</si>
  <si>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Кількість установ  в  яких планується  проведення капітального ремонту</t>
  </si>
  <si>
    <t>Кількість установ яким проведено    оновленння матеріально технічної  бази</t>
  </si>
  <si>
    <t>кількість придбаного обладнання та предметів довгострокового користування</t>
  </si>
  <si>
    <t>в т.ч.побутова  техніка</t>
  </si>
  <si>
    <t>шт.</t>
  </si>
  <si>
    <t xml:space="preserve"> - інше обладання (предмети)</t>
  </si>
  <si>
    <t>- комп`ютерне обладання</t>
  </si>
  <si>
    <t>ефективності</t>
  </si>
  <si>
    <t>Середні витрати на харчування 1 дитини</t>
  </si>
  <si>
    <t>діто-дні відвідування</t>
  </si>
  <si>
    <t>днів</t>
  </si>
  <si>
    <t>витрати на перебування 1 дитини в дошкільному закладі</t>
  </si>
  <si>
    <t>середня наповнюваність груп</t>
  </si>
  <si>
    <t>Середні  витрати на придбання одиниці  комп"ютерного обладанання</t>
  </si>
  <si>
    <t>Середні  витрати на  придбання   одиниці   побутової  техніки</t>
  </si>
  <si>
    <t>Середні  витрати  на придбання одиниці  іншого обладанання (предметів)</t>
  </si>
  <si>
    <t>Середнє споживання комунальних послуг  та енергоносіїв   в т..ч.</t>
  </si>
  <si>
    <t>-електроенергії</t>
  </si>
  <si>
    <t>-природний газ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</si>
  <si>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</si>
  <si>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</si>
  <si>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</si>
  <si>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</si>
  <si>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Річна економія витрачання енергоресурсів  в натуральному  виразі</t>
  </si>
  <si>
    <t>Динаміка кількості  установ  у яких здійснено  оновлення  матеріально -технічної  бази  у  порівняні  з минулим  роком</t>
  </si>
  <si>
    <t>Відсоток виконання норм харчування  на 1 дитину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</si>
  <si>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</si>
  <si>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</si>
  <si>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</si>
  <si>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</si>
  <si>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</si>
  <si>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</si>
  <si>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</si>
  <si>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</si>
  <si>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</si>
  <si>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</si>
  <si>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130 - Педагогічні працівники</t>
  </si>
  <si>
    <t>140 - Вихователі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</si>
  <si>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</si>
  <si>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</si>
  <si>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</si>
  <si>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фінансування бюджетної  програми дає можливістьздобуття дошкільної  освіти в закладах   освіти,що  забезпечує  реалізації права дитини на здобуття безоплатної освіти  у межах  державних  вимог  до  змісту рівня  та обсягу базового   компонента  дошкільної  освіти  та обов"язкову  дошкільну  освіти дітей старшого  дошкільного віку та виконання ст.3,4 Закону  України  про дошкільну  освіту .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</si>
  <si>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</si>
  <si>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дітей; _x000D_
придбання предметів довгострокового користування; _x000D_
Забезпечення збереження енергоресурсів; _x000D_
проведення капітального ремонту  приміщень  та інших об`єктів</t>
  </si>
  <si>
    <t>- Конституція  України, Бюджетний  кодекс  України ,;_x000D_
-  Закон  України  "Про місцеве  самоврядування  в Україні  " від 21.05.1997 р. №280/97-ВР;_x000D_
- Закон  України "Про освіту ";_x000D_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наказ  МФУ від 02.06.2021 р. №314 «Про затвердження Типової форми_x000D_
прогнозу місцевого бюджету та Інструкції щодо його складання»;_x000D_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бюджету»;_x000D_
- Постанова КМУ від 31.05.2021 № 548 «Про схвалення Бюджетної декларації на_x000D_
2022 – 2024 роки».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</si>
  <si>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</si>
  <si>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</si>
  <si>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</si>
  <si>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</si>
  <si>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</si>
  <si>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</si>
  <si>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</si>
  <si>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</si>
  <si>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</si>
  <si>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</si>
  <si>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</si>
  <si>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</si>
  <si>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</si>
  <si>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</si>
  <si>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</si>
  <si>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</si>
  <si>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</si>
  <si>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</si>
  <si>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</si>
  <si>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</si>
  <si>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</si>
  <si>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</si>
  <si>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</si>
  <si>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</si>
  <si>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</si>
  <si>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</si>
  <si>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</si>
  <si>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</si>
  <si>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</si>
  <si>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</si>
  <si>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</si>
  <si>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</si>
  <si>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</si>
  <si>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</si>
  <si>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</si>
  <si>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</si>
  <si>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</si>
  <si>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</si>
  <si>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</si>
  <si>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</si>
  <si>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</si>
  <si>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</si>
  <si>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</si>
  <si>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</si>
  <si>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</si>
  <si>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</si>
  <si>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</si>
  <si>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</si>
  <si>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Надання дошкільної освіти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</si>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</sst>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4"/>
  <sheetViews>
    <sheetView tabSelected="1" view="pageBreakPreview" topLeftCell="A150" zoomScale="60" zoomScaleNormal="100" workbookViewId="0">
      <selection activeCell="U129" sqref="U129:Y129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330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299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298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304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347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348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304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343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344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345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346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305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331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295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60" customHeight="1">
      <c r="A18" s="129" t="s">
        <v>296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29" t="s">
        <v>297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316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306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307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310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317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25352535.870000001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25352535.870000001</v>
      </c>
      <c r="AJ30" s="97"/>
      <c r="AK30" s="97"/>
      <c r="AL30" s="97"/>
      <c r="AM30" s="98"/>
      <c r="AN30" s="96">
        <v>29463577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29463577</v>
      </c>
      <c r="BC30" s="97"/>
      <c r="BD30" s="97"/>
      <c r="BE30" s="97"/>
      <c r="BF30" s="98"/>
      <c r="BG30" s="96">
        <v>29064530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29064530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936995.11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936995.11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1390000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1390000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1001424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1001424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745793.28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745793.28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1390000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1390000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1001424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1001424</v>
      </c>
      <c r="BV32" s="97"/>
      <c r="BW32" s="97"/>
      <c r="BX32" s="97"/>
      <c r="BY32" s="98"/>
    </row>
    <row r="33" spans="1:79" s="99" customFormat="1" ht="38.25" customHeight="1">
      <c r="A33" s="89">
        <v>25010400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161201.82999999999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161201.82999999999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>
      <c r="A34" s="89">
        <v>25020100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30000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30000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25352535.870000001</v>
      </c>
      <c r="V35" s="103"/>
      <c r="W35" s="103"/>
      <c r="X35" s="103"/>
      <c r="Y35" s="103"/>
      <c r="Z35" s="103">
        <v>936995.11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26289530.98</v>
      </c>
      <c r="AJ35" s="105"/>
      <c r="AK35" s="105"/>
      <c r="AL35" s="105"/>
      <c r="AM35" s="106"/>
      <c r="AN35" s="104">
        <v>29463577</v>
      </c>
      <c r="AO35" s="105"/>
      <c r="AP35" s="105"/>
      <c r="AQ35" s="105"/>
      <c r="AR35" s="106"/>
      <c r="AS35" s="104">
        <v>1390000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30853577</v>
      </c>
      <c r="BC35" s="105"/>
      <c r="BD35" s="105"/>
      <c r="BE35" s="105"/>
      <c r="BF35" s="106"/>
      <c r="BG35" s="104">
        <v>29064530</v>
      </c>
      <c r="BH35" s="105"/>
      <c r="BI35" s="105"/>
      <c r="BJ35" s="105"/>
      <c r="BK35" s="106"/>
      <c r="BL35" s="104">
        <v>1001424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30065954</v>
      </c>
      <c r="BV35" s="105"/>
      <c r="BW35" s="105"/>
      <c r="BX35" s="105"/>
      <c r="BY35" s="106"/>
    </row>
    <row r="37" spans="1:79" ht="14.25" customHeight="1">
      <c r="A37" s="79" t="s">
        <v>332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>
      <c r="A38" s="44" t="s">
        <v>306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328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333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2.75" customHeight="1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0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>
        <v>0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  <c r="CA43" s="99" t="s">
        <v>24</v>
      </c>
    </row>
    <row r="44" spans="1:79" s="99" customFormat="1" ht="25.5" customHeight="1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25.5" customHeight="1">
      <c r="A45" s="89">
        <v>25010100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5.5" customHeight="1">
      <c r="A46" s="89">
        <v>25010400</v>
      </c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12.75" customHeight="1">
      <c r="A47" s="89">
        <v>25020100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0</v>
      </c>
      <c r="Y48" s="105"/>
      <c r="Z48" s="105"/>
      <c r="AA48" s="105"/>
      <c r="AB48" s="106"/>
      <c r="AC48" s="104">
        <v>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0</v>
      </c>
      <c r="AN48" s="105"/>
      <c r="AO48" s="105"/>
      <c r="AP48" s="105"/>
      <c r="AQ48" s="106"/>
      <c r="AR48" s="104">
        <v>0</v>
      </c>
      <c r="AS48" s="105"/>
      <c r="AT48" s="105"/>
      <c r="AU48" s="105"/>
      <c r="AV48" s="106"/>
      <c r="AW48" s="104">
        <v>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0</v>
      </c>
      <c r="BH48" s="103"/>
      <c r="BI48" s="103"/>
      <c r="BJ48" s="103"/>
      <c r="BK48" s="103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>
      <c r="A52" s="29" t="s">
        <v>318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>
      <c r="A53" s="31" t="s">
        <v>306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307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310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317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2.75" customHeight="1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17896005.18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17896005.18</v>
      </c>
      <c r="AJ58" s="97"/>
      <c r="AK58" s="97"/>
      <c r="AL58" s="97"/>
      <c r="AM58" s="98"/>
      <c r="AN58" s="96">
        <v>19597614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19597614</v>
      </c>
      <c r="BC58" s="97"/>
      <c r="BD58" s="97"/>
      <c r="BE58" s="97"/>
      <c r="BF58" s="98"/>
      <c r="BG58" s="96">
        <v>20101128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20101128</v>
      </c>
      <c r="BV58" s="97"/>
      <c r="BW58" s="97"/>
      <c r="BX58" s="97"/>
      <c r="BY58" s="98"/>
      <c r="CA58" s="99" t="s">
        <v>26</v>
      </c>
    </row>
    <row r="59" spans="1:79" s="99" customFormat="1" ht="12.75" customHeight="1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3917461.97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3917461.97</v>
      </c>
      <c r="AJ59" s="97"/>
      <c r="AK59" s="97"/>
      <c r="AL59" s="97"/>
      <c r="AM59" s="98"/>
      <c r="AN59" s="96">
        <v>4307075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4307075</v>
      </c>
      <c r="BC59" s="97"/>
      <c r="BD59" s="97"/>
      <c r="BE59" s="97"/>
      <c r="BF59" s="98"/>
      <c r="BG59" s="96">
        <v>4422200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4422200</v>
      </c>
      <c r="BV59" s="97"/>
      <c r="BW59" s="97"/>
      <c r="BX59" s="97"/>
      <c r="BY59" s="98"/>
    </row>
    <row r="60" spans="1:79" s="99" customFormat="1" ht="12.75" customHeight="1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161262.67000000001</v>
      </c>
      <c r="V60" s="97"/>
      <c r="W60" s="97"/>
      <c r="X60" s="97"/>
      <c r="Y60" s="98"/>
      <c r="Z60" s="96">
        <v>161201.83000000002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322464.5</v>
      </c>
      <c r="AJ60" s="97"/>
      <c r="AK60" s="97"/>
      <c r="AL60" s="97"/>
      <c r="AM60" s="98"/>
      <c r="AN60" s="96">
        <v>104200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104200</v>
      </c>
      <c r="BC60" s="97"/>
      <c r="BD60" s="97"/>
      <c r="BE60" s="97"/>
      <c r="BF60" s="98"/>
      <c r="BG60" s="96">
        <v>89000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89000</v>
      </c>
      <c r="BV60" s="97"/>
      <c r="BW60" s="97"/>
      <c r="BX60" s="97"/>
      <c r="BY60" s="98"/>
    </row>
    <row r="61" spans="1:79" s="99" customFormat="1" ht="12.75" customHeight="1">
      <c r="A61" s="89">
        <v>2220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15000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15000</v>
      </c>
      <c r="BC61" s="97"/>
      <c r="BD61" s="97"/>
      <c r="BE61" s="97"/>
      <c r="BF61" s="98"/>
      <c r="BG61" s="96">
        <v>10000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10000</v>
      </c>
      <c r="BV61" s="97"/>
      <c r="BW61" s="97"/>
      <c r="BX61" s="97"/>
      <c r="BY61" s="98"/>
    </row>
    <row r="62" spans="1:79" s="99" customFormat="1" ht="12.75" customHeight="1">
      <c r="A62" s="89">
        <v>2230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1098425</v>
      </c>
      <c r="V62" s="97"/>
      <c r="W62" s="97"/>
      <c r="X62" s="97"/>
      <c r="Y62" s="98"/>
      <c r="Z62" s="96">
        <v>720217.45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1818642.45</v>
      </c>
      <c r="AJ62" s="97"/>
      <c r="AK62" s="97"/>
      <c r="AL62" s="97"/>
      <c r="AM62" s="98"/>
      <c r="AN62" s="96">
        <v>1869828</v>
      </c>
      <c r="AO62" s="97"/>
      <c r="AP62" s="97"/>
      <c r="AQ62" s="97"/>
      <c r="AR62" s="98"/>
      <c r="AS62" s="96">
        <v>1390000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3259828</v>
      </c>
      <c r="BC62" s="97"/>
      <c r="BD62" s="97"/>
      <c r="BE62" s="97"/>
      <c r="BF62" s="98"/>
      <c r="BG62" s="96">
        <v>1419000</v>
      </c>
      <c r="BH62" s="97"/>
      <c r="BI62" s="97"/>
      <c r="BJ62" s="97"/>
      <c r="BK62" s="98"/>
      <c r="BL62" s="96">
        <v>1001424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2420424</v>
      </c>
      <c r="BV62" s="97"/>
      <c r="BW62" s="97"/>
      <c r="BX62" s="97"/>
      <c r="BY62" s="98"/>
    </row>
    <row r="63" spans="1:79" s="99" customFormat="1" ht="12.75" customHeight="1">
      <c r="A63" s="89">
        <v>2240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396566.68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396566.68</v>
      </c>
      <c r="AJ63" s="97"/>
      <c r="AK63" s="97"/>
      <c r="AL63" s="97"/>
      <c r="AM63" s="98"/>
      <c r="AN63" s="96">
        <v>301600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301600</v>
      </c>
      <c r="BC63" s="97"/>
      <c r="BD63" s="97"/>
      <c r="BE63" s="97"/>
      <c r="BF63" s="98"/>
      <c r="BG63" s="96">
        <v>311240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311240</v>
      </c>
      <c r="BV63" s="97"/>
      <c r="BW63" s="97"/>
      <c r="BX63" s="97"/>
      <c r="BY63" s="98"/>
    </row>
    <row r="64" spans="1:79" s="99" customFormat="1" ht="12.75" customHeight="1">
      <c r="A64" s="89">
        <v>2250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960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960</v>
      </c>
      <c r="AJ64" s="97"/>
      <c r="AK64" s="97"/>
      <c r="AL64" s="97"/>
      <c r="AM64" s="98"/>
      <c r="AN64" s="96">
        <v>8000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8000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99" customFormat="1" ht="12.75" customHeight="1">
      <c r="A65" s="89">
        <v>2272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109759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109759</v>
      </c>
      <c r="AJ65" s="97"/>
      <c r="AK65" s="97"/>
      <c r="AL65" s="97"/>
      <c r="AM65" s="98"/>
      <c r="AN65" s="96">
        <v>169822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169822</v>
      </c>
      <c r="BC65" s="97"/>
      <c r="BD65" s="97"/>
      <c r="BE65" s="97"/>
      <c r="BF65" s="98"/>
      <c r="BG65" s="96">
        <v>129322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129322</v>
      </c>
      <c r="BV65" s="97"/>
      <c r="BW65" s="97"/>
      <c r="BX65" s="97"/>
      <c r="BY65" s="98"/>
    </row>
    <row r="66" spans="1:79" s="99" customFormat="1" ht="12.75" customHeight="1">
      <c r="A66" s="89">
        <v>2273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695734.47</v>
      </c>
      <c r="V66" s="97"/>
      <c r="W66" s="97"/>
      <c r="X66" s="97"/>
      <c r="Y66" s="98"/>
      <c r="Z66" s="96">
        <v>10.83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695745.29999999993</v>
      </c>
      <c r="AJ66" s="97"/>
      <c r="AK66" s="97"/>
      <c r="AL66" s="97"/>
      <c r="AM66" s="98"/>
      <c r="AN66" s="96">
        <v>1144188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1144188</v>
      </c>
      <c r="BC66" s="97"/>
      <c r="BD66" s="97"/>
      <c r="BE66" s="97"/>
      <c r="BF66" s="98"/>
      <c r="BG66" s="96">
        <v>1040228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1040228</v>
      </c>
      <c r="BV66" s="97"/>
      <c r="BW66" s="97"/>
      <c r="BX66" s="97"/>
      <c r="BY66" s="98"/>
    </row>
    <row r="67" spans="1:79" s="99" customFormat="1" ht="12.75" customHeight="1">
      <c r="A67" s="89">
        <v>2274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1030037.7100000001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1030037.7100000001</v>
      </c>
      <c r="AJ67" s="97"/>
      <c r="AK67" s="97"/>
      <c r="AL67" s="97"/>
      <c r="AM67" s="98"/>
      <c r="AN67" s="96">
        <v>1905650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1905650</v>
      </c>
      <c r="BC67" s="97"/>
      <c r="BD67" s="97"/>
      <c r="BE67" s="97"/>
      <c r="BF67" s="98"/>
      <c r="BG67" s="96">
        <v>1511412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1511412</v>
      </c>
      <c r="BV67" s="97"/>
      <c r="BW67" s="97"/>
      <c r="BX67" s="97"/>
      <c r="BY67" s="98"/>
    </row>
    <row r="68" spans="1:79" s="99" customFormat="1" ht="25.5" customHeight="1">
      <c r="A68" s="89">
        <v>2275</v>
      </c>
      <c r="B68" s="90"/>
      <c r="C68" s="90"/>
      <c r="D68" s="91"/>
      <c r="E68" s="92" t="s">
        <v>188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21740</v>
      </c>
      <c r="V68" s="97"/>
      <c r="W68" s="97"/>
      <c r="X68" s="97"/>
      <c r="Y68" s="98"/>
      <c r="Z68" s="96">
        <v>25565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47305</v>
      </c>
      <c r="AJ68" s="97"/>
      <c r="AK68" s="97"/>
      <c r="AL68" s="97"/>
      <c r="AM68" s="98"/>
      <c r="AN68" s="96">
        <v>27600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27600</v>
      </c>
      <c r="BC68" s="97"/>
      <c r="BD68" s="97"/>
      <c r="BE68" s="97"/>
      <c r="BF68" s="98"/>
      <c r="BG68" s="96">
        <v>24000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24000</v>
      </c>
      <c r="BV68" s="97"/>
      <c r="BW68" s="97"/>
      <c r="BX68" s="97"/>
      <c r="BY68" s="98"/>
    </row>
    <row r="69" spans="1:79" s="99" customFormat="1" ht="38.25" customHeight="1">
      <c r="A69" s="89">
        <v>2282</v>
      </c>
      <c r="B69" s="90"/>
      <c r="C69" s="90"/>
      <c r="D69" s="91"/>
      <c r="E69" s="92" t="s">
        <v>189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0</v>
      </c>
      <c r="AJ69" s="97"/>
      <c r="AK69" s="97"/>
      <c r="AL69" s="97"/>
      <c r="AM69" s="98"/>
      <c r="AN69" s="96">
        <v>6000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6000</v>
      </c>
      <c r="BC69" s="97"/>
      <c r="BD69" s="97"/>
      <c r="BE69" s="97"/>
      <c r="BF69" s="98"/>
      <c r="BG69" s="96">
        <v>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0</v>
      </c>
      <c r="BV69" s="97"/>
      <c r="BW69" s="97"/>
      <c r="BX69" s="97"/>
      <c r="BY69" s="98"/>
    </row>
    <row r="70" spans="1:79" s="99" customFormat="1" ht="12.75" customHeight="1">
      <c r="A70" s="89">
        <v>2800</v>
      </c>
      <c r="B70" s="90"/>
      <c r="C70" s="90"/>
      <c r="D70" s="91"/>
      <c r="E70" s="92" t="s">
        <v>190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24583.190000000002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24583.190000000002</v>
      </c>
      <c r="AJ70" s="97"/>
      <c r="AK70" s="97"/>
      <c r="AL70" s="97"/>
      <c r="AM70" s="98"/>
      <c r="AN70" s="96">
        <v>7000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7000</v>
      </c>
      <c r="BC70" s="97"/>
      <c r="BD70" s="97"/>
      <c r="BE70" s="97"/>
      <c r="BF70" s="98"/>
      <c r="BG70" s="96">
        <v>7000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7000</v>
      </c>
      <c r="BV70" s="97"/>
      <c r="BW70" s="97"/>
      <c r="BX70" s="97"/>
      <c r="BY70" s="98"/>
    </row>
    <row r="71" spans="1:79" s="99" customFormat="1" ht="25.5" customHeight="1">
      <c r="A71" s="89">
        <v>3110</v>
      </c>
      <c r="B71" s="90"/>
      <c r="C71" s="90"/>
      <c r="D71" s="91"/>
      <c r="E71" s="92" t="s">
        <v>191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30000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30000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</row>
    <row r="72" spans="1:79" s="6" customFormat="1" ht="12.75" customHeight="1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  <c r="U72" s="104">
        <v>25352535.870000001</v>
      </c>
      <c r="V72" s="105"/>
      <c r="W72" s="105"/>
      <c r="X72" s="105"/>
      <c r="Y72" s="106"/>
      <c r="Z72" s="104">
        <v>936995.11</v>
      </c>
      <c r="AA72" s="105"/>
      <c r="AB72" s="105"/>
      <c r="AC72" s="105"/>
      <c r="AD72" s="106"/>
      <c r="AE72" s="104">
        <v>0</v>
      </c>
      <c r="AF72" s="105"/>
      <c r="AG72" s="105"/>
      <c r="AH72" s="106"/>
      <c r="AI72" s="104">
        <f>IF(ISNUMBER(U72),U72,0)+IF(ISNUMBER(Z72),Z72,0)</f>
        <v>26289530.98</v>
      </c>
      <c r="AJ72" s="105"/>
      <c r="AK72" s="105"/>
      <c r="AL72" s="105"/>
      <c r="AM72" s="106"/>
      <c r="AN72" s="104">
        <v>29463577</v>
      </c>
      <c r="AO72" s="105"/>
      <c r="AP72" s="105"/>
      <c r="AQ72" s="105"/>
      <c r="AR72" s="106"/>
      <c r="AS72" s="104">
        <v>1390000</v>
      </c>
      <c r="AT72" s="105"/>
      <c r="AU72" s="105"/>
      <c r="AV72" s="105"/>
      <c r="AW72" s="106"/>
      <c r="AX72" s="104">
        <v>0</v>
      </c>
      <c r="AY72" s="105"/>
      <c r="AZ72" s="105"/>
      <c r="BA72" s="106"/>
      <c r="BB72" s="104">
        <f>IF(ISNUMBER(AN72),AN72,0)+IF(ISNUMBER(AS72),AS72,0)</f>
        <v>30853577</v>
      </c>
      <c r="BC72" s="105"/>
      <c r="BD72" s="105"/>
      <c r="BE72" s="105"/>
      <c r="BF72" s="106"/>
      <c r="BG72" s="104">
        <v>29064530</v>
      </c>
      <c r="BH72" s="105"/>
      <c r="BI72" s="105"/>
      <c r="BJ72" s="105"/>
      <c r="BK72" s="106"/>
      <c r="BL72" s="104">
        <v>1001424</v>
      </c>
      <c r="BM72" s="105"/>
      <c r="BN72" s="105"/>
      <c r="BO72" s="105"/>
      <c r="BP72" s="106"/>
      <c r="BQ72" s="104">
        <v>0</v>
      </c>
      <c r="BR72" s="105"/>
      <c r="BS72" s="105"/>
      <c r="BT72" s="106"/>
      <c r="BU72" s="104">
        <f>IF(ISNUMBER(BG72),BG72,0)+IF(ISNUMBER(BL72),BL72,0)</f>
        <v>30065954</v>
      </c>
      <c r="BV72" s="105"/>
      <c r="BW72" s="105"/>
      <c r="BX72" s="105"/>
      <c r="BY72" s="106"/>
    </row>
    <row r="74" spans="1:79" ht="14.25" customHeight="1">
      <c r="A74" s="29" t="s">
        <v>319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306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</row>
    <row r="76" spans="1:79" ht="23.1" customHeight="1">
      <c r="A76" s="62" t="s">
        <v>119</v>
      </c>
      <c r="B76" s="63"/>
      <c r="C76" s="63"/>
      <c r="D76" s="63"/>
      <c r="E76" s="64"/>
      <c r="F76" s="27" t="s">
        <v>19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36" t="s">
        <v>307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8"/>
      <c r="AN76" s="36" t="s">
        <v>310</v>
      </c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6" t="s">
        <v>317</v>
      </c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8"/>
    </row>
    <row r="77" spans="1:79" ht="51.75" customHeight="1">
      <c r="A77" s="65"/>
      <c r="B77" s="66"/>
      <c r="C77" s="66"/>
      <c r="D77" s="66"/>
      <c r="E77" s="6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36" t="s">
        <v>4</v>
      </c>
      <c r="V77" s="37"/>
      <c r="W77" s="37"/>
      <c r="X77" s="37"/>
      <c r="Y77" s="38"/>
      <c r="Z77" s="36" t="s">
        <v>3</v>
      </c>
      <c r="AA77" s="37"/>
      <c r="AB77" s="37"/>
      <c r="AC77" s="37"/>
      <c r="AD77" s="38"/>
      <c r="AE77" s="51" t="s">
        <v>116</v>
      </c>
      <c r="AF77" s="52"/>
      <c r="AG77" s="52"/>
      <c r="AH77" s="53"/>
      <c r="AI77" s="36" t="s">
        <v>5</v>
      </c>
      <c r="AJ77" s="37"/>
      <c r="AK77" s="37"/>
      <c r="AL77" s="37"/>
      <c r="AM77" s="38"/>
      <c r="AN77" s="36" t="s">
        <v>4</v>
      </c>
      <c r="AO77" s="37"/>
      <c r="AP77" s="37"/>
      <c r="AQ77" s="37"/>
      <c r="AR77" s="38"/>
      <c r="AS77" s="36" t="s">
        <v>3</v>
      </c>
      <c r="AT77" s="37"/>
      <c r="AU77" s="37"/>
      <c r="AV77" s="37"/>
      <c r="AW77" s="38"/>
      <c r="AX77" s="51" t="s">
        <v>116</v>
      </c>
      <c r="AY77" s="52"/>
      <c r="AZ77" s="52"/>
      <c r="BA77" s="53"/>
      <c r="BB77" s="36" t="s">
        <v>96</v>
      </c>
      <c r="BC77" s="37"/>
      <c r="BD77" s="37"/>
      <c r="BE77" s="37"/>
      <c r="BF77" s="38"/>
      <c r="BG77" s="36" t="s">
        <v>4</v>
      </c>
      <c r="BH77" s="37"/>
      <c r="BI77" s="37"/>
      <c r="BJ77" s="37"/>
      <c r="BK77" s="38"/>
      <c r="BL77" s="36" t="s">
        <v>3</v>
      </c>
      <c r="BM77" s="37"/>
      <c r="BN77" s="37"/>
      <c r="BO77" s="37"/>
      <c r="BP77" s="38"/>
      <c r="BQ77" s="51" t="s">
        <v>116</v>
      </c>
      <c r="BR77" s="52"/>
      <c r="BS77" s="52"/>
      <c r="BT77" s="53"/>
      <c r="BU77" s="27" t="s">
        <v>97</v>
      </c>
      <c r="BV77" s="27"/>
      <c r="BW77" s="27"/>
      <c r="BX77" s="27"/>
      <c r="BY77" s="27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6">
        <v>3</v>
      </c>
      <c r="V78" s="37"/>
      <c r="W78" s="37"/>
      <c r="X78" s="37"/>
      <c r="Y78" s="38"/>
      <c r="Z78" s="36">
        <v>4</v>
      </c>
      <c r="AA78" s="37"/>
      <c r="AB78" s="37"/>
      <c r="AC78" s="37"/>
      <c r="AD78" s="38"/>
      <c r="AE78" s="36">
        <v>5</v>
      </c>
      <c r="AF78" s="37"/>
      <c r="AG78" s="37"/>
      <c r="AH78" s="38"/>
      <c r="AI78" s="36">
        <v>6</v>
      </c>
      <c r="AJ78" s="37"/>
      <c r="AK78" s="37"/>
      <c r="AL78" s="37"/>
      <c r="AM78" s="38"/>
      <c r="AN78" s="36">
        <v>7</v>
      </c>
      <c r="AO78" s="37"/>
      <c r="AP78" s="37"/>
      <c r="AQ78" s="37"/>
      <c r="AR78" s="38"/>
      <c r="AS78" s="36">
        <v>8</v>
      </c>
      <c r="AT78" s="37"/>
      <c r="AU78" s="37"/>
      <c r="AV78" s="37"/>
      <c r="AW78" s="38"/>
      <c r="AX78" s="36">
        <v>9</v>
      </c>
      <c r="AY78" s="37"/>
      <c r="AZ78" s="37"/>
      <c r="BA78" s="38"/>
      <c r="BB78" s="36">
        <v>10</v>
      </c>
      <c r="BC78" s="37"/>
      <c r="BD78" s="37"/>
      <c r="BE78" s="37"/>
      <c r="BF78" s="38"/>
      <c r="BG78" s="36">
        <v>11</v>
      </c>
      <c r="BH78" s="37"/>
      <c r="BI78" s="37"/>
      <c r="BJ78" s="37"/>
      <c r="BK78" s="38"/>
      <c r="BL78" s="36">
        <v>12</v>
      </c>
      <c r="BM78" s="37"/>
      <c r="BN78" s="37"/>
      <c r="BO78" s="37"/>
      <c r="BP78" s="38"/>
      <c r="BQ78" s="36">
        <v>13</v>
      </c>
      <c r="BR78" s="37"/>
      <c r="BS78" s="37"/>
      <c r="BT78" s="38"/>
      <c r="BU78" s="27">
        <v>14</v>
      </c>
      <c r="BV78" s="27"/>
      <c r="BW78" s="27"/>
      <c r="BX78" s="27"/>
      <c r="BY78" s="27"/>
    </row>
    <row r="79" spans="1:79" s="1" customFormat="1" ht="13.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39" t="s">
        <v>65</v>
      </c>
      <c r="V79" s="40"/>
      <c r="W79" s="40"/>
      <c r="X79" s="40"/>
      <c r="Y79" s="41"/>
      <c r="Z79" s="39" t="s">
        <v>66</v>
      </c>
      <c r="AA79" s="40"/>
      <c r="AB79" s="40"/>
      <c r="AC79" s="40"/>
      <c r="AD79" s="41"/>
      <c r="AE79" s="39" t="s">
        <v>91</v>
      </c>
      <c r="AF79" s="40"/>
      <c r="AG79" s="40"/>
      <c r="AH79" s="41"/>
      <c r="AI79" s="47" t="s">
        <v>170</v>
      </c>
      <c r="AJ79" s="48"/>
      <c r="AK79" s="48"/>
      <c r="AL79" s="48"/>
      <c r="AM79" s="49"/>
      <c r="AN79" s="39" t="s">
        <v>67</v>
      </c>
      <c r="AO79" s="40"/>
      <c r="AP79" s="40"/>
      <c r="AQ79" s="40"/>
      <c r="AR79" s="41"/>
      <c r="AS79" s="39" t="s">
        <v>68</v>
      </c>
      <c r="AT79" s="40"/>
      <c r="AU79" s="40"/>
      <c r="AV79" s="40"/>
      <c r="AW79" s="41"/>
      <c r="AX79" s="39" t="s">
        <v>92</v>
      </c>
      <c r="AY79" s="40"/>
      <c r="AZ79" s="40"/>
      <c r="BA79" s="41"/>
      <c r="BB79" s="47" t="s">
        <v>170</v>
      </c>
      <c r="BC79" s="48"/>
      <c r="BD79" s="48"/>
      <c r="BE79" s="48"/>
      <c r="BF79" s="49"/>
      <c r="BG79" s="39" t="s">
        <v>58</v>
      </c>
      <c r="BH79" s="40"/>
      <c r="BI79" s="40"/>
      <c r="BJ79" s="40"/>
      <c r="BK79" s="41"/>
      <c r="BL79" s="39" t="s">
        <v>59</v>
      </c>
      <c r="BM79" s="40"/>
      <c r="BN79" s="40"/>
      <c r="BO79" s="40"/>
      <c r="BP79" s="41"/>
      <c r="BQ79" s="39" t="s">
        <v>93</v>
      </c>
      <c r="BR79" s="40"/>
      <c r="BS79" s="40"/>
      <c r="BT79" s="41"/>
      <c r="BU79" s="50" t="s">
        <v>170</v>
      </c>
      <c r="BV79" s="50"/>
      <c r="BW79" s="50"/>
      <c r="BX79" s="50"/>
      <c r="BY79" s="50"/>
      <c r="CA79" t="s">
        <v>27</v>
      </c>
    </row>
    <row r="80" spans="1:79" s="6" customFormat="1" ht="12.75" customHeight="1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/>
      <c r="U80" s="104"/>
      <c r="V80" s="105"/>
      <c r="W80" s="105"/>
      <c r="X80" s="105"/>
      <c r="Y80" s="106"/>
      <c r="Z80" s="104"/>
      <c r="AA80" s="105"/>
      <c r="AB80" s="105"/>
      <c r="AC80" s="105"/>
      <c r="AD80" s="106"/>
      <c r="AE80" s="104"/>
      <c r="AF80" s="105"/>
      <c r="AG80" s="105"/>
      <c r="AH80" s="106"/>
      <c r="AI80" s="104">
        <f>IF(ISNUMBER(U80),U80,0)+IF(ISNUMBER(Z80),Z80,0)</f>
        <v>0</v>
      </c>
      <c r="AJ80" s="105"/>
      <c r="AK80" s="105"/>
      <c r="AL80" s="105"/>
      <c r="AM80" s="106"/>
      <c r="AN80" s="104"/>
      <c r="AO80" s="105"/>
      <c r="AP80" s="105"/>
      <c r="AQ80" s="105"/>
      <c r="AR80" s="106"/>
      <c r="AS80" s="104"/>
      <c r="AT80" s="105"/>
      <c r="AU80" s="105"/>
      <c r="AV80" s="105"/>
      <c r="AW80" s="106"/>
      <c r="AX80" s="104"/>
      <c r="AY80" s="105"/>
      <c r="AZ80" s="105"/>
      <c r="BA80" s="106"/>
      <c r="BB80" s="104">
        <f>IF(ISNUMBER(AN80),AN80,0)+IF(ISNUMBER(AS80),AS80,0)</f>
        <v>0</v>
      </c>
      <c r="BC80" s="105"/>
      <c r="BD80" s="105"/>
      <c r="BE80" s="105"/>
      <c r="BF80" s="106"/>
      <c r="BG80" s="104"/>
      <c r="BH80" s="105"/>
      <c r="BI80" s="105"/>
      <c r="BJ80" s="105"/>
      <c r="BK80" s="106"/>
      <c r="BL80" s="104"/>
      <c r="BM80" s="105"/>
      <c r="BN80" s="105"/>
      <c r="BO80" s="105"/>
      <c r="BP80" s="106"/>
      <c r="BQ80" s="104"/>
      <c r="BR80" s="105"/>
      <c r="BS80" s="105"/>
      <c r="BT80" s="106"/>
      <c r="BU80" s="104">
        <f>IF(ISNUMBER(BG80),BG80,0)+IF(ISNUMBER(BL80),BL80,0)</f>
        <v>0</v>
      </c>
      <c r="BV80" s="105"/>
      <c r="BW80" s="105"/>
      <c r="BX80" s="105"/>
      <c r="BY80" s="106"/>
      <c r="CA80" s="6" t="s">
        <v>28</v>
      </c>
    </row>
    <row r="82" spans="1:79" ht="14.25" customHeight="1">
      <c r="A82" s="29" t="s">
        <v>334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306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2" t="s">
        <v>118</v>
      </c>
      <c r="B84" s="63"/>
      <c r="C84" s="63"/>
      <c r="D84" s="64"/>
      <c r="E84" s="54" t="s">
        <v>19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36" t="s">
        <v>328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R84" s="27" t="s">
        <v>333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</row>
    <row r="85" spans="1:79" ht="48.75" customHeight="1">
      <c r="A85" s="65"/>
      <c r="B85" s="66"/>
      <c r="C85" s="66"/>
      <c r="D85" s="67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4" t="s">
        <v>4</v>
      </c>
      <c r="Y85" s="55"/>
      <c r="Z85" s="55"/>
      <c r="AA85" s="55"/>
      <c r="AB85" s="56"/>
      <c r="AC85" s="54" t="s">
        <v>3</v>
      </c>
      <c r="AD85" s="55"/>
      <c r="AE85" s="55"/>
      <c r="AF85" s="55"/>
      <c r="AG85" s="56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51" t="s">
        <v>116</v>
      </c>
      <c r="BC85" s="52"/>
      <c r="BD85" s="52"/>
      <c r="BE85" s="52"/>
      <c r="BF85" s="53"/>
      <c r="BG85" s="36" t="s">
        <v>96</v>
      </c>
      <c r="BH85" s="37"/>
      <c r="BI85" s="37"/>
      <c r="BJ85" s="37"/>
      <c r="BK85" s="38"/>
    </row>
    <row r="86" spans="1:79" ht="12.75" customHeight="1">
      <c r="A86" s="36">
        <v>1</v>
      </c>
      <c r="B86" s="37"/>
      <c r="C86" s="37"/>
      <c r="D86" s="38"/>
      <c r="E86" s="36">
        <v>2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2.75" hidden="1" customHeight="1">
      <c r="A87" s="39" t="s">
        <v>64</v>
      </c>
      <c r="B87" s="40"/>
      <c r="C87" s="40"/>
      <c r="D87" s="41"/>
      <c r="E87" s="39" t="s">
        <v>57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68" t="s">
        <v>60</v>
      </c>
      <c r="Y87" s="69"/>
      <c r="Z87" s="69"/>
      <c r="AA87" s="69"/>
      <c r="AB87" s="70"/>
      <c r="AC87" s="68" t="s">
        <v>61</v>
      </c>
      <c r="AD87" s="69"/>
      <c r="AE87" s="69"/>
      <c r="AF87" s="69"/>
      <c r="AG87" s="70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29</v>
      </c>
    </row>
    <row r="88" spans="1:79" s="99" customFormat="1" ht="12.75" customHeight="1">
      <c r="A88" s="89">
        <v>2111</v>
      </c>
      <c r="B88" s="90"/>
      <c r="C88" s="90"/>
      <c r="D88" s="91"/>
      <c r="E88" s="92" t="s">
        <v>178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  <c r="CA88" s="99" t="s">
        <v>30</v>
      </c>
    </row>
    <row r="89" spans="1:79" s="99" customFormat="1" ht="12.75" customHeight="1">
      <c r="A89" s="89">
        <v>2120</v>
      </c>
      <c r="B89" s="90"/>
      <c r="C89" s="90"/>
      <c r="D89" s="91"/>
      <c r="E89" s="92" t="s">
        <v>179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79" s="99" customFormat="1" ht="12.75" customHeight="1">
      <c r="A90" s="89">
        <v>2210</v>
      </c>
      <c r="B90" s="90"/>
      <c r="C90" s="90"/>
      <c r="D90" s="91"/>
      <c r="E90" s="92" t="s">
        <v>180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0</v>
      </c>
      <c r="BH90" s="95"/>
      <c r="BI90" s="95"/>
      <c r="BJ90" s="95"/>
      <c r="BK90" s="95"/>
    </row>
    <row r="91" spans="1:79" s="99" customFormat="1" ht="12.75" customHeight="1">
      <c r="A91" s="89">
        <v>2220</v>
      </c>
      <c r="B91" s="90"/>
      <c r="C91" s="90"/>
      <c r="D91" s="91"/>
      <c r="E91" s="92" t="s">
        <v>181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99" customFormat="1" ht="12.75" customHeight="1">
      <c r="A92" s="89">
        <v>2230</v>
      </c>
      <c r="B92" s="90"/>
      <c r="C92" s="90"/>
      <c r="D92" s="91"/>
      <c r="E92" s="92" t="s">
        <v>182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12.75" customHeight="1">
      <c r="A93" s="89">
        <v>2240</v>
      </c>
      <c r="B93" s="90"/>
      <c r="C93" s="90"/>
      <c r="D93" s="91"/>
      <c r="E93" s="92" t="s">
        <v>183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99" customFormat="1" ht="12.75" customHeight="1">
      <c r="A94" s="89">
        <v>2250</v>
      </c>
      <c r="B94" s="90"/>
      <c r="C94" s="90"/>
      <c r="D94" s="91"/>
      <c r="E94" s="92" t="s">
        <v>184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12.75" customHeight="1">
      <c r="A95" s="89">
        <v>2272</v>
      </c>
      <c r="B95" s="90"/>
      <c r="C95" s="90"/>
      <c r="D95" s="91"/>
      <c r="E95" s="92" t="s">
        <v>185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99" customFormat="1" ht="12.75" customHeight="1">
      <c r="A96" s="89">
        <v>2273</v>
      </c>
      <c r="B96" s="90"/>
      <c r="C96" s="90"/>
      <c r="D96" s="91"/>
      <c r="E96" s="92" t="s">
        <v>186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0</v>
      </c>
      <c r="AN96" s="97"/>
      <c r="AO96" s="97"/>
      <c r="AP96" s="97"/>
      <c r="AQ96" s="98"/>
      <c r="AR96" s="96">
        <v>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0</v>
      </c>
      <c r="BH96" s="95"/>
      <c r="BI96" s="95"/>
      <c r="BJ96" s="95"/>
      <c r="BK96" s="95"/>
    </row>
    <row r="97" spans="1:79" s="99" customFormat="1" ht="12.75" customHeight="1">
      <c r="A97" s="89">
        <v>2274</v>
      </c>
      <c r="B97" s="90"/>
      <c r="C97" s="90"/>
      <c r="D97" s="91"/>
      <c r="E97" s="92" t="s">
        <v>187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0</v>
      </c>
      <c r="AN97" s="97"/>
      <c r="AO97" s="97"/>
      <c r="AP97" s="97"/>
      <c r="AQ97" s="98"/>
      <c r="AR97" s="96">
        <v>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0</v>
      </c>
      <c r="BH97" s="95"/>
      <c r="BI97" s="95"/>
      <c r="BJ97" s="95"/>
      <c r="BK97" s="95"/>
    </row>
    <row r="98" spans="1:79" s="99" customFormat="1" ht="12.75" customHeight="1">
      <c r="A98" s="89">
        <v>2275</v>
      </c>
      <c r="B98" s="90"/>
      <c r="C98" s="90"/>
      <c r="D98" s="91"/>
      <c r="E98" s="92" t="s">
        <v>188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0</v>
      </c>
      <c r="AN98" s="97"/>
      <c r="AO98" s="97"/>
      <c r="AP98" s="97"/>
      <c r="AQ98" s="98"/>
      <c r="AR98" s="96">
        <v>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0</v>
      </c>
      <c r="BH98" s="95"/>
      <c r="BI98" s="95"/>
      <c r="BJ98" s="95"/>
      <c r="BK98" s="95"/>
    </row>
    <row r="99" spans="1:79" s="99" customFormat="1" ht="25.5" customHeight="1">
      <c r="A99" s="89">
        <v>2282</v>
      </c>
      <c r="B99" s="90"/>
      <c r="C99" s="90"/>
      <c r="D99" s="91"/>
      <c r="E99" s="92" t="s">
        <v>189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0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0</v>
      </c>
      <c r="AN99" s="97"/>
      <c r="AO99" s="97"/>
      <c r="AP99" s="97"/>
      <c r="AQ99" s="98"/>
      <c r="AR99" s="96">
        <v>0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0</v>
      </c>
      <c r="BH99" s="95"/>
      <c r="BI99" s="95"/>
      <c r="BJ99" s="95"/>
      <c r="BK99" s="95"/>
    </row>
    <row r="100" spans="1:79" s="99" customFormat="1" ht="12.75" customHeight="1">
      <c r="A100" s="89">
        <v>2800</v>
      </c>
      <c r="B100" s="90"/>
      <c r="C100" s="90"/>
      <c r="D100" s="91"/>
      <c r="E100" s="92" t="s">
        <v>190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79" s="99" customFormat="1" ht="25.5" customHeight="1">
      <c r="A101" s="89">
        <v>3110</v>
      </c>
      <c r="B101" s="90"/>
      <c r="C101" s="90"/>
      <c r="D101" s="91"/>
      <c r="E101" s="92" t="s">
        <v>191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0</v>
      </c>
      <c r="BH101" s="95"/>
      <c r="BI101" s="95"/>
      <c r="BJ101" s="95"/>
      <c r="BK101" s="95"/>
    </row>
    <row r="102" spans="1:79" s="6" customFormat="1" ht="12.75" customHeight="1">
      <c r="A102" s="86"/>
      <c r="B102" s="87"/>
      <c r="C102" s="87"/>
      <c r="D102" s="88"/>
      <c r="E102" s="100" t="s">
        <v>147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2"/>
      <c r="X102" s="104">
        <v>0</v>
      </c>
      <c r="Y102" s="105"/>
      <c r="Z102" s="105"/>
      <c r="AA102" s="105"/>
      <c r="AB102" s="106"/>
      <c r="AC102" s="104">
        <v>0</v>
      </c>
      <c r="AD102" s="105"/>
      <c r="AE102" s="105"/>
      <c r="AF102" s="105"/>
      <c r="AG102" s="106"/>
      <c r="AH102" s="104">
        <v>0</v>
      </c>
      <c r="AI102" s="105"/>
      <c r="AJ102" s="105"/>
      <c r="AK102" s="105"/>
      <c r="AL102" s="106"/>
      <c r="AM102" s="104">
        <f>IF(ISNUMBER(X102),X102,0)+IF(ISNUMBER(AC102),AC102,0)</f>
        <v>0</v>
      </c>
      <c r="AN102" s="105"/>
      <c r="AO102" s="105"/>
      <c r="AP102" s="105"/>
      <c r="AQ102" s="106"/>
      <c r="AR102" s="104">
        <v>0</v>
      </c>
      <c r="AS102" s="105"/>
      <c r="AT102" s="105"/>
      <c r="AU102" s="105"/>
      <c r="AV102" s="106"/>
      <c r="AW102" s="104">
        <v>0</v>
      </c>
      <c r="AX102" s="105"/>
      <c r="AY102" s="105"/>
      <c r="AZ102" s="105"/>
      <c r="BA102" s="106"/>
      <c r="BB102" s="104">
        <v>0</v>
      </c>
      <c r="BC102" s="105"/>
      <c r="BD102" s="105"/>
      <c r="BE102" s="105"/>
      <c r="BF102" s="106"/>
      <c r="BG102" s="103">
        <f>IF(ISNUMBER(AR102),AR102,0)+IF(ISNUMBER(AW102),AW102,0)</f>
        <v>0</v>
      </c>
      <c r="BH102" s="103"/>
      <c r="BI102" s="103"/>
      <c r="BJ102" s="103"/>
      <c r="BK102" s="103"/>
    </row>
    <row r="104" spans="1:79" ht="14.25" customHeight="1">
      <c r="A104" s="29" t="s">
        <v>335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>
      <c r="A105" s="44" t="s">
        <v>306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</row>
    <row r="106" spans="1:79" ht="23.1" customHeight="1">
      <c r="A106" s="62" t="s">
        <v>119</v>
      </c>
      <c r="B106" s="63"/>
      <c r="C106" s="63"/>
      <c r="D106" s="63"/>
      <c r="E106" s="64"/>
      <c r="F106" s="54" t="s">
        <v>19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27" t="s">
        <v>328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36" t="s">
        <v>333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8"/>
    </row>
    <row r="107" spans="1:79" ht="53.25" customHeight="1">
      <c r="A107" s="65"/>
      <c r="B107" s="66"/>
      <c r="C107" s="66"/>
      <c r="D107" s="66"/>
      <c r="E107" s="6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9"/>
      <c r="X107" s="36" t="s">
        <v>4</v>
      </c>
      <c r="Y107" s="37"/>
      <c r="Z107" s="37"/>
      <c r="AA107" s="37"/>
      <c r="AB107" s="38"/>
      <c r="AC107" s="36" t="s">
        <v>3</v>
      </c>
      <c r="AD107" s="37"/>
      <c r="AE107" s="37"/>
      <c r="AF107" s="37"/>
      <c r="AG107" s="38"/>
      <c r="AH107" s="51" t="s">
        <v>116</v>
      </c>
      <c r="AI107" s="52"/>
      <c r="AJ107" s="52"/>
      <c r="AK107" s="52"/>
      <c r="AL107" s="53"/>
      <c r="AM107" s="36" t="s">
        <v>5</v>
      </c>
      <c r="AN107" s="37"/>
      <c r="AO107" s="37"/>
      <c r="AP107" s="37"/>
      <c r="AQ107" s="38"/>
      <c r="AR107" s="36" t="s">
        <v>4</v>
      </c>
      <c r="AS107" s="37"/>
      <c r="AT107" s="37"/>
      <c r="AU107" s="37"/>
      <c r="AV107" s="38"/>
      <c r="AW107" s="36" t="s">
        <v>3</v>
      </c>
      <c r="AX107" s="37"/>
      <c r="AY107" s="37"/>
      <c r="AZ107" s="37"/>
      <c r="BA107" s="38"/>
      <c r="BB107" s="74" t="s">
        <v>116</v>
      </c>
      <c r="BC107" s="74"/>
      <c r="BD107" s="74"/>
      <c r="BE107" s="74"/>
      <c r="BF107" s="74"/>
      <c r="BG107" s="36" t="s">
        <v>96</v>
      </c>
      <c r="BH107" s="37"/>
      <c r="BI107" s="37"/>
      <c r="BJ107" s="37"/>
      <c r="BK107" s="38"/>
    </row>
    <row r="108" spans="1:79" ht="15" customHeight="1">
      <c r="A108" s="36">
        <v>1</v>
      </c>
      <c r="B108" s="37"/>
      <c r="C108" s="37"/>
      <c r="D108" s="37"/>
      <c r="E108" s="38"/>
      <c r="F108" s="36">
        <v>2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  <c r="X108" s="36">
        <v>3</v>
      </c>
      <c r="Y108" s="37"/>
      <c r="Z108" s="37"/>
      <c r="AA108" s="37"/>
      <c r="AB108" s="38"/>
      <c r="AC108" s="36">
        <v>4</v>
      </c>
      <c r="AD108" s="37"/>
      <c r="AE108" s="37"/>
      <c r="AF108" s="37"/>
      <c r="AG108" s="38"/>
      <c r="AH108" s="36">
        <v>5</v>
      </c>
      <c r="AI108" s="37"/>
      <c r="AJ108" s="37"/>
      <c r="AK108" s="37"/>
      <c r="AL108" s="38"/>
      <c r="AM108" s="36">
        <v>6</v>
      </c>
      <c r="AN108" s="37"/>
      <c r="AO108" s="37"/>
      <c r="AP108" s="37"/>
      <c r="AQ108" s="38"/>
      <c r="AR108" s="36">
        <v>7</v>
      </c>
      <c r="AS108" s="37"/>
      <c r="AT108" s="37"/>
      <c r="AU108" s="37"/>
      <c r="AV108" s="38"/>
      <c r="AW108" s="36">
        <v>8</v>
      </c>
      <c r="AX108" s="37"/>
      <c r="AY108" s="37"/>
      <c r="AZ108" s="37"/>
      <c r="BA108" s="38"/>
      <c r="BB108" s="36">
        <v>9</v>
      </c>
      <c r="BC108" s="37"/>
      <c r="BD108" s="37"/>
      <c r="BE108" s="37"/>
      <c r="BF108" s="38"/>
      <c r="BG108" s="36">
        <v>10</v>
      </c>
      <c r="BH108" s="37"/>
      <c r="BI108" s="37"/>
      <c r="BJ108" s="37"/>
      <c r="BK108" s="38"/>
    </row>
    <row r="109" spans="1:79" s="1" customFormat="1" ht="15" hidden="1" customHeight="1">
      <c r="A109" s="39" t="s">
        <v>64</v>
      </c>
      <c r="B109" s="40"/>
      <c r="C109" s="40"/>
      <c r="D109" s="40"/>
      <c r="E109" s="41"/>
      <c r="F109" s="39" t="s">
        <v>57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/>
      <c r="X109" s="39" t="s">
        <v>60</v>
      </c>
      <c r="Y109" s="40"/>
      <c r="Z109" s="40"/>
      <c r="AA109" s="40"/>
      <c r="AB109" s="41"/>
      <c r="AC109" s="39" t="s">
        <v>61</v>
      </c>
      <c r="AD109" s="40"/>
      <c r="AE109" s="40"/>
      <c r="AF109" s="40"/>
      <c r="AG109" s="41"/>
      <c r="AH109" s="39" t="s">
        <v>94</v>
      </c>
      <c r="AI109" s="40"/>
      <c r="AJ109" s="40"/>
      <c r="AK109" s="40"/>
      <c r="AL109" s="41"/>
      <c r="AM109" s="47" t="s">
        <v>171</v>
      </c>
      <c r="AN109" s="48"/>
      <c r="AO109" s="48"/>
      <c r="AP109" s="48"/>
      <c r="AQ109" s="49"/>
      <c r="AR109" s="39" t="s">
        <v>62</v>
      </c>
      <c r="AS109" s="40"/>
      <c r="AT109" s="40"/>
      <c r="AU109" s="40"/>
      <c r="AV109" s="41"/>
      <c r="AW109" s="39" t="s">
        <v>63</v>
      </c>
      <c r="AX109" s="40"/>
      <c r="AY109" s="40"/>
      <c r="AZ109" s="40"/>
      <c r="BA109" s="41"/>
      <c r="BB109" s="39" t="s">
        <v>95</v>
      </c>
      <c r="BC109" s="40"/>
      <c r="BD109" s="40"/>
      <c r="BE109" s="40"/>
      <c r="BF109" s="41"/>
      <c r="BG109" s="47" t="s">
        <v>171</v>
      </c>
      <c r="BH109" s="48"/>
      <c r="BI109" s="48"/>
      <c r="BJ109" s="48"/>
      <c r="BK109" s="49"/>
      <c r="CA109" t="s">
        <v>31</v>
      </c>
    </row>
    <row r="110" spans="1:79" s="6" customFormat="1" ht="12.75" customHeight="1">
      <c r="A110" s="86"/>
      <c r="B110" s="87"/>
      <c r="C110" s="87"/>
      <c r="D110" s="87"/>
      <c r="E110" s="88"/>
      <c r="F110" s="86" t="s">
        <v>147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8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09"/>
      <c r="AH110" s="103"/>
      <c r="AI110" s="103"/>
      <c r="AJ110" s="103"/>
      <c r="AK110" s="103"/>
      <c r="AL110" s="103"/>
      <c r="AM110" s="103">
        <f>IF(ISNUMBER(X110),X110,0)+IF(ISNUMBER(AC110),AC110,0)</f>
        <v>0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>
        <f>IF(ISNUMBER(AR110),AR110,0)+IF(ISNUMBER(AW110),AW110,0)</f>
        <v>0</v>
      </c>
      <c r="BH110" s="103"/>
      <c r="BI110" s="103"/>
      <c r="BJ110" s="103"/>
      <c r="BK110" s="103"/>
      <c r="CA110" s="6" t="s">
        <v>32</v>
      </c>
    </row>
    <row r="113" spans="1:79" ht="14.25" customHeight="1">
      <c r="A113" s="29" t="s">
        <v>120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>
      <c r="A114" s="29" t="s">
        <v>320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>
      <c r="A115" s="44" t="s">
        <v>306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</row>
    <row r="116" spans="1:79" ht="23.1" customHeight="1">
      <c r="A116" s="54" t="s">
        <v>6</v>
      </c>
      <c r="B116" s="55"/>
      <c r="C116" s="55"/>
      <c r="D116" s="54" t="s">
        <v>121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36" t="s">
        <v>307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8"/>
      <c r="AN116" s="36" t="s">
        <v>310</v>
      </c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  <c r="BG116" s="27" t="s">
        <v>317</v>
      </c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1:79" ht="52.5" customHeight="1">
      <c r="A117" s="57"/>
      <c r="B117" s="58"/>
      <c r="C117" s="58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36" t="s">
        <v>4</v>
      </c>
      <c r="V117" s="37"/>
      <c r="W117" s="37"/>
      <c r="X117" s="37"/>
      <c r="Y117" s="38"/>
      <c r="Z117" s="36" t="s">
        <v>3</v>
      </c>
      <c r="AA117" s="37"/>
      <c r="AB117" s="37"/>
      <c r="AC117" s="37"/>
      <c r="AD117" s="38"/>
      <c r="AE117" s="51" t="s">
        <v>116</v>
      </c>
      <c r="AF117" s="52"/>
      <c r="AG117" s="52"/>
      <c r="AH117" s="53"/>
      <c r="AI117" s="36" t="s">
        <v>5</v>
      </c>
      <c r="AJ117" s="37"/>
      <c r="AK117" s="37"/>
      <c r="AL117" s="37"/>
      <c r="AM117" s="38"/>
      <c r="AN117" s="36" t="s">
        <v>4</v>
      </c>
      <c r="AO117" s="37"/>
      <c r="AP117" s="37"/>
      <c r="AQ117" s="37"/>
      <c r="AR117" s="38"/>
      <c r="AS117" s="36" t="s">
        <v>3</v>
      </c>
      <c r="AT117" s="37"/>
      <c r="AU117" s="37"/>
      <c r="AV117" s="37"/>
      <c r="AW117" s="38"/>
      <c r="AX117" s="51" t="s">
        <v>116</v>
      </c>
      <c r="AY117" s="52"/>
      <c r="AZ117" s="52"/>
      <c r="BA117" s="53"/>
      <c r="BB117" s="36" t="s">
        <v>96</v>
      </c>
      <c r="BC117" s="37"/>
      <c r="BD117" s="37"/>
      <c r="BE117" s="37"/>
      <c r="BF117" s="38"/>
      <c r="BG117" s="36" t="s">
        <v>4</v>
      </c>
      <c r="BH117" s="37"/>
      <c r="BI117" s="37"/>
      <c r="BJ117" s="37"/>
      <c r="BK117" s="38"/>
      <c r="BL117" s="27" t="s">
        <v>3</v>
      </c>
      <c r="BM117" s="27"/>
      <c r="BN117" s="27"/>
      <c r="BO117" s="27"/>
      <c r="BP117" s="27"/>
      <c r="BQ117" s="74" t="s">
        <v>116</v>
      </c>
      <c r="BR117" s="74"/>
      <c r="BS117" s="74"/>
      <c r="BT117" s="74"/>
      <c r="BU117" s="36" t="s">
        <v>97</v>
      </c>
      <c r="BV117" s="37"/>
      <c r="BW117" s="37"/>
      <c r="BX117" s="37"/>
      <c r="BY117" s="38"/>
    </row>
    <row r="118" spans="1:79" ht="15" customHeight="1">
      <c r="A118" s="36">
        <v>1</v>
      </c>
      <c r="B118" s="37"/>
      <c r="C118" s="37"/>
      <c r="D118" s="36">
        <v>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36">
        <v>3</v>
      </c>
      <c r="V118" s="37"/>
      <c r="W118" s="37"/>
      <c r="X118" s="37"/>
      <c r="Y118" s="38"/>
      <c r="Z118" s="36">
        <v>4</v>
      </c>
      <c r="AA118" s="37"/>
      <c r="AB118" s="37"/>
      <c r="AC118" s="37"/>
      <c r="AD118" s="38"/>
      <c r="AE118" s="36">
        <v>5</v>
      </c>
      <c r="AF118" s="37"/>
      <c r="AG118" s="37"/>
      <c r="AH118" s="38"/>
      <c r="AI118" s="36">
        <v>6</v>
      </c>
      <c r="AJ118" s="37"/>
      <c r="AK118" s="37"/>
      <c r="AL118" s="37"/>
      <c r="AM118" s="38"/>
      <c r="AN118" s="36">
        <v>7</v>
      </c>
      <c r="AO118" s="37"/>
      <c r="AP118" s="37"/>
      <c r="AQ118" s="37"/>
      <c r="AR118" s="38"/>
      <c r="AS118" s="36">
        <v>8</v>
      </c>
      <c r="AT118" s="37"/>
      <c r="AU118" s="37"/>
      <c r="AV118" s="37"/>
      <c r="AW118" s="38"/>
      <c r="AX118" s="27">
        <v>9</v>
      </c>
      <c r="AY118" s="27"/>
      <c r="AZ118" s="27"/>
      <c r="BA118" s="27"/>
      <c r="BB118" s="36">
        <v>10</v>
      </c>
      <c r="BC118" s="37"/>
      <c r="BD118" s="37"/>
      <c r="BE118" s="37"/>
      <c r="BF118" s="38"/>
      <c r="BG118" s="36">
        <v>11</v>
      </c>
      <c r="BH118" s="37"/>
      <c r="BI118" s="37"/>
      <c r="BJ118" s="37"/>
      <c r="BK118" s="38"/>
      <c r="BL118" s="27">
        <v>12</v>
      </c>
      <c r="BM118" s="27"/>
      <c r="BN118" s="27"/>
      <c r="BO118" s="27"/>
      <c r="BP118" s="27"/>
      <c r="BQ118" s="36">
        <v>13</v>
      </c>
      <c r="BR118" s="37"/>
      <c r="BS118" s="37"/>
      <c r="BT118" s="38"/>
      <c r="BU118" s="36">
        <v>14</v>
      </c>
      <c r="BV118" s="37"/>
      <c r="BW118" s="37"/>
      <c r="BX118" s="37"/>
      <c r="BY118" s="38"/>
    </row>
    <row r="119" spans="1:79" s="1" customFormat="1" ht="14.25" hidden="1" customHeight="1">
      <c r="A119" s="39" t="s">
        <v>69</v>
      </c>
      <c r="B119" s="40"/>
      <c r="C119" s="40"/>
      <c r="D119" s="39" t="s">
        <v>57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65</v>
      </c>
      <c r="V119" s="26"/>
      <c r="W119" s="26"/>
      <c r="X119" s="26"/>
      <c r="Y119" s="26"/>
      <c r="Z119" s="26" t="s">
        <v>66</v>
      </c>
      <c r="AA119" s="26"/>
      <c r="AB119" s="26"/>
      <c r="AC119" s="26"/>
      <c r="AD119" s="26"/>
      <c r="AE119" s="26" t="s">
        <v>91</v>
      </c>
      <c r="AF119" s="26"/>
      <c r="AG119" s="26"/>
      <c r="AH119" s="26"/>
      <c r="AI119" s="50" t="s">
        <v>170</v>
      </c>
      <c r="AJ119" s="50"/>
      <c r="AK119" s="50"/>
      <c r="AL119" s="50"/>
      <c r="AM119" s="50"/>
      <c r="AN119" s="26" t="s">
        <v>67</v>
      </c>
      <c r="AO119" s="26"/>
      <c r="AP119" s="26"/>
      <c r="AQ119" s="26"/>
      <c r="AR119" s="26"/>
      <c r="AS119" s="26" t="s">
        <v>68</v>
      </c>
      <c r="AT119" s="26"/>
      <c r="AU119" s="26"/>
      <c r="AV119" s="26"/>
      <c r="AW119" s="26"/>
      <c r="AX119" s="26" t="s">
        <v>92</v>
      </c>
      <c r="AY119" s="26"/>
      <c r="AZ119" s="26"/>
      <c r="BA119" s="26"/>
      <c r="BB119" s="50" t="s">
        <v>170</v>
      </c>
      <c r="BC119" s="50"/>
      <c r="BD119" s="50"/>
      <c r="BE119" s="50"/>
      <c r="BF119" s="50"/>
      <c r="BG119" s="26" t="s">
        <v>58</v>
      </c>
      <c r="BH119" s="26"/>
      <c r="BI119" s="26"/>
      <c r="BJ119" s="26"/>
      <c r="BK119" s="26"/>
      <c r="BL119" s="26" t="s">
        <v>59</v>
      </c>
      <c r="BM119" s="26"/>
      <c r="BN119" s="26"/>
      <c r="BO119" s="26"/>
      <c r="BP119" s="26"/>
      <c r="BQ119" s="26" t="s">
        <v>93</v>
      </c>
      <c r="BR119" s="26"/>
      <c r="BS119" s="26"/>
      <c r="BT119" s="26"/>
      <c r="BU119" s="50" t="s">
        <v>170</v>
      </c>
      <c r="BV119" s="50"/>
      <c r="BW119" s="50"/>
      <c r="BX119" s="50"/>
      <c r="BY119" s="50"/>
      <c r="CA119" t="s">
        <v>33</v>
      </c>
    </row>
    <row r="120" spans="1:79" s="99" customFormat="1" ht="12.75" customHeight="1">
      <c r="A120" s="89">
        <v>1</v>
      </c>
      <c r="B120" s="90"/>
      <c r="C120" s="90"/>
      <c r="D120" s="92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1857271.18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6">
        <v>0</v>
      </c>
      <c r="AF120" s="97"/>
      <c r="AG120" s="97"/>
      <c r="AH120" s="98"/>
      <c r="AI120" s="96">
        <f>IF(ISNUMBER(U120),U120,0)+IF(ISNUMBER(Z120),Z120,0)</f>
        <v>1857271.18</v>
      </c>
      <c r="AJ120" s="97"/>
      <c r="AK120" s="97"/>
      <c r="AL120" s="97"/>
      <c r="AM120" s="98"/>
      <c r="AN120" s="96">
        <v>3247260</v>
      </c>
      <c r="AO120" s="97"/>
      <c r="AP120" s="97"/>
      <c r="AQ120" s="97"/>
      <c r="AR120" s="98"/>
      <c r="AS120" s="96">
        <v>0</v>
      </c>
      <c r="AT120" s="97"/>
      <c r="AU120" s="97"/>
      <c r="AV120" s="97"/>
      <c r="AW120" s="98"/>
      <c r="AX120" s="96">
        <v>0</v>
      </c>
      <c r="AY120" s="97"/>
      <c r="AZ120" s="97"/>
      <c r="BA120" s="98"/>
      <c r="BB120" s="96">
        <f>IF(ISNUMBER(AN120),AN120,0)+IF(ISNUMBER(AS120),AS120,0)</f>
        <v>3247260</v>
      </c>
      <c r="BC120" s="97"/>
      <c r="BD120" s="97"/>
      <c r="BE120" s="97"/>
      <c r="BF120" s="98"/>
      <c r="BG120" s="96">
        <v>2704962</v>
      </c>
      <c r="BH120" s="97"/>
      <c r="BI120" s="97"/>
      <c r="BJ120" s="97"/>
      <c r="BK120" s="98"/>
      <c r="BL120" s="96">
        <v>0</v>
      </c>
      <c r="BM120" s="97"/>
      <c r="BN120" s="97"/>
      <c r="BO120" s="97"/>
      <c r="BP120" s="98"/>
      <c r="BQ120" s="96">
        <v>0</v>
      </c>
      <c r="BR120" s="97"/>
      <c r="BS120" s="97"/>
      <c r="BT120" s="98"/>
      <c r="BU120" s="96">
        <f>IF(ISNUMBER(BG120),BG120,0)+IF(ISNUMBER(BL120),BL120,0)</f>
        <v>2704962</v>
      </c>
      <c r="BV120" s="97"/>
      <c r="BW120" s="97"/>
      <c r="BX120" s="97"/>
      <c r="BY120" s="98"/>
      <c r="CA120" s="99" t="s">
        <v>34</v>
      </c>
    </row>
    <row r="121" spans="1:79" s="99" customFormat="1" ht="38.25" customHeight="1">
      <c r="A121" s="89">
        <v>2</v>
      </c>
      <c r="B121" s="90"/>
      <c r="C121" s="90"/>
      <c r="D121" s="92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23495264.690000001</v>
      </c>
      <c r="V121" s="97"/>
      <c r="W121" s="97"/>
      <c r="X121" s="97"/>
      <c r="Y121" s="98"/>
      <c r="Z121" s="96">
        <v>936995.11</v>
      </c>
      <c r="AA121" s="97"/>
      <c r="AB121" s="97"/>
      <c r="AC121" s="97"/>
      <c r="AD121" s="98"/>
      <c r="AE121" s="96">
        <v>0</v>
      </c>
      <c r="AF121" s="97"/>
      <c r="AG121" s="97"/>
      <c r="AH121" s="98"/>
      <c r="AI121" s="96">
        <f>IF(ISNUMBER(U121),U121,0)+IF(ISNUMBER(Z121),Z121,0)</f>
        <v>24432259.800000001</v>
      </c>
      <c r="AJ121" s="97"/>
      <c r="AK121" s="97"/>
      <c r="AL121" s="97"/>
      <c r="AM121" s="98"/>
      <c r="AN121" s="96">
        <v>26216317</v>
      </c>
      <c r="AO121" s="97"/>
      <c r="AP121" s="97"/>
      <c r="AQ121" s="97"/>
      <c r="AR121" s="98"/>
      <c r="AS121" s="96">
        <v>1390000</v>
      </c>
      <c r="AT121" s="97"/>
      <c r="AU121" s="97"/>
      <c r="AV121" s="97"/>
      <c r="AW121" s="98"/>
      <c r="AX121" s="96">
        <v>0</v>
      </c>
      <c r="AY121" s="97"/>
      <c r="AZ121" s="97"/>
      <c r="BA121" s="98"/>
      <c r="BB121" s="96">
        <f>IF(ISNUMBER(AN121),AN121,0)+IF(ISNUMBER(AS121),AS121,0)</f>
        <v>27606317</v>
      </c>
      <c r="BC121" s="97"/>
      <c r="BD121" s="97"/>
      <c r="BE121" s="97"/>
      <c r="BF121" s="98"/>
      <c r="BG121" s="96">
        <v>26359568</v>
      </c>
      <c r="BH121" s="97"/>
      <c r="BI121" s="97"/>
      <c r="BJ121" s="97"/>
      <c r="BK121" s="98"/>
      <c r="BL121" s="96">
        <v>1001424</v>
      </c>
      <c r="BM121" s="97"/>
      <c r="BN121" s="97"/>
      <c r="BO121" s="97"/>
      <c r="BP121" s="98"/>
      <c r="BQ121" s="96">
        <v>0</v>
      </c>
      <c r="BR121" s="97"/>
      <c r="BS121" s="97"/>
      <c r="BT121" s="98"/>
      <c r="BU121" s="96">
        <f>IF(ISNUMBER(BG121),BG121,0)+IF(ISNUMBER(BL121),BL121,0)</f>
        <v>27360992</v>
      </c>
      <c r="BV121" s="97"/>
      <c r="BW121" s="97"/>
      <c r="BX121" s="97"/>
      <c r="BY121" s="98"/>
    </row>
    <row r="122" spans="1:79" s="99" customFormat="1" ht="12.75" customHeight="1">
      <c r="A122" s="89">
        <v>3</v>
      </c>
      <c r="B122" s="90"/>
      <c r="C122" s="90"/>
      <c r="D122" s="92" t="s">
        <v>194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6">
        <v>0</v>
      </c>
      <c r="AF122" s="97"/>
      <c r="AG122" s="97"/>
      <c r="AH122" s="98"/>
      <c r="AI122" s="96">
        <f>IF(ISNUMBER(U122),U122,0)+IF(ISNUMBER(Z122),Z122,0)</f>
        <v>0</v>
      </c>
      <c r="AJ122" s="97"/>
      <c r="AK122" s="97"/>
      <c r="AL122" s="97"/>
      <c r="AM122" s="98"/>
      <c r="AN122" s="96">
        <v>0</v>
      </c>
      <c r="AO122" s="97"/>
      <c r="AP122" s="97"/>
      <c r="AQ122" s="97"/>
      <c r="AR122" s="98"/>
      <c r="AS122" s="96">
        <v>0</v>
      </c>
      <c r="AT122" s="97"/>
      <c r="AU122" s="97"/>
      <c r="AV122" s="97"/>
      <c r="AW122" s="98"/>
      <c r="AX122" s="96">
        <v>0</v>
      </c>
      <c r="AY122" s="97"/>
      <c r="AZ122" s="97"/>
      <c r="BA122" s="98"/>
      <c r="BB122" s="96">
        <f>IF(ISNUMBER(AN122),AN122,0)+IF(ISNUMBER(AS122),AS122,0)</f>
        <v>0</v>
      </c>
      <c r="BC122" s="97"/>
      <c r="BD122" s="97"/>
      <c r="BE122" s="97"/>
      <c r="BF122" s="98"/>
      <c r="BG122" s="96">
        <v>0</v>
      </c>
      <c r="BH122" s="97"/>
      <c r="BI122" s="97"/>
      <c r="BJ122" s="97"/>
      <c r="BK122" s="98"/>
      <c r="BL122" s="96">
        <v>0</v>
      </c>
      <c r="BM122" s="97"/>
      <c r="BN122" s="97"/>
      <c r="BO122" s="97"/>
      <c r="BP122" s="98"/>
      <c r="BQ122" s="96">
        <v>0</v>
      </c>
      <c r="BR122" s="97"/>
      <c r="BS122" s="97"/>
      <c r="BT122" s="98"/>
      <c r="BU122" s="96">
        <f>IF(ISNUMBER(BG122),BG122,0)+IF(ISNUMBER(BL122),BL122,0)</f>
        <v>0</v>
      </c>
      <c r="BV122" s="97"/>
      <c r="BW122" s="97"/>
      <c r="BX122" s="97"/>
      <c r="BY122" s="98"/>
    </row>
    <row r="123" spans="1:79" s="6" customFormat="1" ht="12.75" customHeight="1">
      <c r="A123" s="86"/>
      <c r="B123" s="87"/>
      <c r="C123" s="87"/>
      <c r="D123" s="100" t="s">
        <v>147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2"/>
      <c r="U123" s="104">
        <v>25352535.870000001</v>
      </c>
      <c r="V123" s="105"/>
      <c r="W123" s="105"/>
      <c r="X123" s="105"/>
      <c r="Y123" s="106"/>
      <c r="Z123" s="104">
        <v>936995.11</v>
      </c>
      <c r="AA123" s="105"/>
      <c r="AB123" s="105"/>
      <c r="AC123" s="105"/>
      <c r="AD123" s="106"/>
      <c r="AE123" s="104">
        <v>0</v>
      </c>
      <c r="AF123" s="105"/>
      <c r="AG123" s="105"/>
      <c r="AH123" s="106"/>
      <c r="AI123" s="104">
        <f>IF(ISNUMBER(U123),U123,0)+IF(ISNUMBER(Z123),Z123,0)</f>
        <v>26289530.98</v>
      </c>
      <c r="AJ123" s="105"/>
      <c r="AK123" s="105"/>
      <c r="AL123" s="105"/>
      <c r="AM123" s="106"/>
      <c r="AN123" s="104">
        <v>29463577</v>
      </c>
      <c r="AO123" s="105"/>
      <c r="AP123" s="105"/>
      <c r="AQ123" s="105"/>
      <c r="AR123" s="106"/>
      <c r="AS123" s="104">
        <v>1390000</v>
      </c>
      <c r="AT123" s="105"/>
      <c r="AU123" s="105"/>
      <c r="AV123" s="105"/>
      <c r="AW123" s="106"/>
      <c r="AX123" s="104">
        <v>0</v>
      </c>
      <c r="AY123" s="105"/>
      <c r="AZ123" s="105"/>
      <c r="BA123" s="106"/>
      <c r="BB123" s="104">
        <f>IF(ISNUMBER(AN123),AN123,0)+IF(ISNUMBER(AS123),AS123,0)</f>
        <v>30853577</v>
      </c>
      <c r="BC123" s="105"/>
      <c r="BD123" s="105"/>
      <c r="BE123" s="105"/>
      <c r="BF123" s="106"/>
      <c r="BG123" s="104">
        <v>29064530</v>
      </c>
      <c r="BH123" s="105"/>
      <c r="BI123" s="105"/>
      <c r="BJ123" s="105"/>
      <c r="BK123" s="106"/>
      <c r="BL123" s="104">
        <v>1001424</v>
      </c>
      <c r="BM123" s="105"/>
      <c r="BN123" s="105"/>
      <c r="BO123" s="105"/>
      <c r="BP123" s="106"/>
      <c r="BQ123" s="104">
        <v>0</v>
      </c>
      <c r="BR123" s="105"/>
      <c r="BS123" s="105"/>
      <c r="BT123" s="106"/>
      <c r="BU123" s="104">
        <f>IF(ISNUMBER(BG123),BG123,0)+IF(ISNUMBER(BL123),BL123,0)</f>
        <v>30065954</v>
      </c>
      <c r="BV123" s="105"/>
      <c r="BW123" s="105"/>
      <c r="BX123" s="105"/>
      <c r="BY123" s="106"/>
    </row>
    <row r="125" spans="1:79" ht="14.25" customHeight="1">
      <c r="A125" s="29" t="s">
        <v>336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5" customHeight="1">
      <c r="A126" s="75" t="s">
        <v>306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</row>
    <row r="127" spans="1:79" ht="23.1" customHeight="1">
      <c r="A127" s="54" t="s">
        <v>6</v>
      </c>
      <c r="B127" s="55"/>
      <c r="C127" s="55"/>
      <c r="D127" s="54" t="s">
        <v>121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/>
      <c r="U127" s="27" t="s">
        <v>328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 t="s">
        <v>333</v>
      </c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</row>
    <row r="128" spans="1:79" ht="54" customHeight="1">
      <c r="A128" s="57"/>
      <c r="B128" s="58"/>
      <c r="C128" s="58"/>
      <c r="D128" s="57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9"/>
      <c r="U128" s="36" t="s">
        <v>4</v>
      </c>
      <c r="V128" s="37"/>
      <c r="W128" s="37"/>
      <c r="X128" s="37"/>
      <c r="Y128" s="38"/>
      <c r="Z128" s="36" t="s">
        <v>3</v>
      </c>
      <c r="AA128" s="37"/>
      <c r="AB128" s="37"/>
      <c r="AC128" s="37"/>
      <c r="AD128" s="38"/>
      <c r="AE128" s="51" t="s">
        <v>116</v>
      </c>
      <c r="AF128" s="52"/>
      <c r="AG128" s="52"/>
      <c r="AH128" s="52"/>
      <c r="AI128" s="53"/>
      <c r="AJ128" s="36" t="s">
        <v>5</v>
      </c>
      <c r="AK128" s="37"/>
      <c r="AL128" s="37"/>
      <c r="AM128" s="37"/>
      <c r="AN128" s="38"/>
      <c r="AO128" s="36" t="s">
        <v>4</v>
      </c>
      <c r="AP128" s="37"/>
      <c r="AQ128" s="37"/>
      <c r="AR128" s="37"/>
      <c r="AS128" s="38"/>
      <c r="AT128" s="36" t="s">
        <v>3</v>
      </c>
      <c r="AU128" s="37"/>
      <c r="AV128" s="37"/>
      <c r="AW128" s="37"/>
      <c r="AX128" s="38"/>
      <c r="AY128" s="51" t="s">
        <v>116</v>
      </c>
      <c r="AZ128" s="52"/>
      <c r="BA128" s="52"/>
      <c r="BB128" s="52"/>
      <c r="BC128" s="53"/>
      <c r="BD128" s="27" t="s">
        <v>96</v>
      </c>
      <c r="BE128" s="27"/>
      <c r="BF128" s="27"/>
      <c r="BG128" s="27"/>
      <c r="BH128" s="27"/>
    </row>
    <row r="129" spans="1:79" ht="15" customHeight="1">
      <c r="A129" s="36" t="s">
        <v>169</v>
      </c>
      <c r="B129" s="37"/>
      <c r="C129" s="37"/>
      <c r="D129" s="36">
        <v>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6">
        <v>3</v>
      </c>
      <c r="V129" s="37"/>
      <c r="W129" s="37"/>
      <c r="X129" s="37"/>
      <c r="Y129" s="38"/>
      <c r="Z129" s="36">
        <v>4</v>
      </c>
      <c r="AA129" s="37"/>
      <c r="AB129" s="37"/>
      <c r="AC129" s="37"/>
      <c r="AD129" s="38"/>
      <c r="AE129" s="36">
        <v>5</v>
      </c>
      <c r="AF129" s="37"/>
      <c r="AG129" s="37"/>
      <c r="AH129" s="37"/>
      <c r="AI129" s="38"/>
      <c r="AJ129" s="36">
        <v>6</v>
      </c>
      <c r="AK129" s="37"/>
      <c r="AL129" s="37"/>
      <c r="AM129" s="37"/>
      <c r="AN129" s="38"/>
      <c r="AO129" s="36">
        <v>7</v>
      </c>
      <c r="AP129" s="37"/>
      <c r="AQ129" s="37"/>
      <c r="AR129" s="37"/>
      <c r="AS129" s="38"/>
      <c r="AT129" s="36">
        <v>8</v>
      </c>
      <c r="AU129" s="37"/>
      <c r="AV129" s="37"/>
      <c r="AW129" s="37"/>
      <c r="AX129" s="38"/>
      <c r="AY129" s="36">
        <v>9</v>
      </c>
      <c r="AZ129" s="37"/>
      <c r="BA129" s="37"/>
      <c r="BB129" s="37"/>
      <c r="BC129" s="38"/>
      <c r="BD129" s="36">
        <v>10</v>
      </c>
      <c r="BE129" s="37"/>
      <c r="BF129" s="37"/>
      <c r="BG129" s="37"/>
      <c r="BH129" s="38"/>
    </row>
    <row r="130" spans="1:79" s="1" customFormat="1" ht="12.75" hidden="1" customHeight="1">
      <c r="A130" s="39" t="s">
        <v>69</v>
      </c>
      <c r="B130" s="40"/>
      <c r="C130" s="40"/>
      <c r="D130" s="39" t="s">
        <v>57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39" t="s">
        <v>60</v>
      </c>
      <c r="V130" s="40"/>
      <c r="W130" s="40"/>
      <c r="X130" s="40"/>
      <c r="Y130" s="41"/>
      <c r="Z130" s="39" t="s">
        <v>61</v>
      </c>
      <c r="AA130" s="40"/>
      <c r="AB130" s="40"/>
      <c r="AC130" s="40"/>
      <c r="AD130" s="41"/>
      <c r="AE130" s="39" t="s">
        <v>94</v>
      </c>
      <c r="AF130" s="40"/>
      <c r="AG130" s="40"/>
      <c r="AH130" s="40"/>
      <c r="AI130" s="41"/>
      <c r="AJ130" s="47" t="s">
        <v>171</v>
      </c>
      <c r="AK130" s="48"/>
      <c r="AL130" s="48"/>
      <c r="AM130" s="48"/>
      <c r="AN130" s="49"/>
      <c r="AO130" s="39" t="s">
        <v>62</v>
      </c>
      <c r="AP130" s="40"/>
      <c r="AQ130" s="40"/>
      <c r="AR130" s="40"/>
      <c r="AS130" s="41"/>
      <c r="AT130" s="39" t="s">
        <v>63</v>
      </c>
      <c r="AU130" s="40"/>
      <c r="AV130" s="40"/>
      <c r="AW130" s="40"/>
      <c r="AX130" s="41"/>
      <c r="AY130" s="39" t="s">
        <v>95</v>
      </c>
      <c r="AZ130" s="40"/>
      <c r="BA130" s="40"/>
      <c r="BB130" s="40"/>
      <c r="BC130" s="41"/>
      <c r="BD130" s="50" t="s">
        <v>171</v>
      </c>
      <c r="BE130" s="50"/>
      <c r="BF130" s="50"/>
      <c r="BG130" s="50"/>
      <c r="BH130" s="50"/>
      <c r="CA130" s="1" t="s">
        <v>35</v>
      </c>
    </row>
    <row r="131" spans="1:79" s="99" customFormat="1" ht="12.75" customHeight="1">
      <c r="A131" s="89">
        <v>1</v>
      </c>
      <c r="B131" s="90"/>
      <c r="C131" s="90"/>
      <c r="D131" s="92" t="s">
        <v>192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96">
        <v>0</v>
      </c>
      <c r="V131" s="97"/>
      <c r="W131" s="97"/>
      <c r="X131" s="97"/>
      <c r="Y131" s="98"/>
      <c r="Z131" s="96">
        <v>0</v>
      </c>
      <c r="AA131" s="97"/>
      <c r="AB131" s="97"/>
      <c r="AC131" s="97"/>
      <c r="AD131" s="98"/>
      <c r="AE131" s="95">
        <v>0</v>
      </c>
      <c r="AF131" s="95"/>
      <c r="AG131" s="95"/>
      <c r="AH131" s="95"/>
      <c r="AI131" s="95"/>
      <c r="AJ131" s="110">
        <f>IF(ISNUMBER(U131),U131,0)+IF(ISNUMBER(Z131),Z131,0)</f>
        <v>0</v>
      </c>
      <c r="AK131" s="110"/>
      <c r="AL131" s="110"/>
      <c r="AM131" s="110"/>
      <c r="AN131" s="110"/>
      <c r="AO131" s="95">
        <v>0</v>
      </c>
      <c r="AP131" s="95"/>
      <c r="AQ131" s="95"/>
      <c r="AR131" s="95"/>
      <c r="AS131" s="95"/>
      <c r="AT131" s="110">
        <v>0</v>
      </c>
      <c r="AU131" s="110"/>
      <c r="AV131" s="110"/>
      <c r="AW131" s="110"/>
      <c r="AX131" s="110"/>
      <c r="AY131" s="95">
        <v>0</v>
      </c>
      <c r="AZ131" s="95"/>
      <c r="BA131" s="95"/>
      <c r="BB131" s="95"/>
      <c r="BC131" s="95"/>
      <c r="BD131" s="110">
        <f>IF(ISNUMBER(AO131),AO131,0)+IF(ISNUMBER(AT131),AT131,0)</f>
        <v>0</v>
      </c>
      <c r="BE131" s="110"/>
      <c r="BF131" s="110"/>
      <c r="BG131" s="110"/>
      <c r="BH131" s="110"/>
      <c r="CA131" s="99" t="s">
        <v>36</v>
      </c>
    </row>
    <row r="132" spans="1:79" s="99" customFormat="1" ht="38.25" customHeight="1">
      <c r="A132" s="89">
        <v>2</v>
      </c>
      <c r="B132" s="90"/>
      <c r="C132" s="90"/>
      <c r="D132" s="92" t="s">
        <v>193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96">
        <v>0</v>
      </c>
      <c r="V132" s="97"/>
      <c r="W132" s="97"/>
      <c r="X132" s="97"/>
      <c r="Y132" s="98"/>
      <c r="Z132" s="96">
        <v>0</v>
      </c>
      <c r="AA132" s="97"/>
      <c r="AB132" s="97"/>
      <c r="AC132" s="97"/>
      <c r="AD132" s="98"/>
      <c r="AE132" s="95">
        <v>0</v>
      </c>
      <c r="AF132" s="95"/>
      <c r="AG132" s="95"/>
      <c r="AH132" s="95"/>
      <c r="AI132" s="95"/>
      <c r="AJ132" s="110">
        <f>IF(ISNUMBER(U132),U132,0)+IF(ISNUMBER(Z132),Z132,0)</f>
        <v>0</v>
      </c>
      <c r="AK132" s="110"/>
      <c r="AL132" s="110"/>
      <c r="AM132" s="110"/>
      <c r="AN132" s="110"/>
      <c r="AO132" s="95">
        <v>0</v>
      </c>
      <c r="AP132" s="95"/>
      <c r="AQ132" s="95"/>
      <c r="AR132" s="95"/>
      <c r="AS132" s="95"/>
      <c r="AT132" s="110">
        <v>0</v>
      </c>
      <c r="AU132" s="110"/>
      <c r="AV132" s="110"/>
      <c r="AW132" s="110"/>
      <c r="AX132" s="110"/>
      <c r="AY132" s="95">
        <v>0</v>
      </c>
      <c r="AZ132" s="95"/>
      <c r="BA132" s="95"/>
      <c r="BB132" s="95"/>
      <c r="BC132" s="95"/>
      <c r="BD132" s="110">
        <f>IF(ISNUMBER(AO132),AO132,0)+IF(ISNUMBER(AT132),AT132,0)</f>
        <v>0</v>
      </c>
      <c r="BE132" s="110"/>
      <c r="BF132" s="110"/>
      <c r="BG132" s="110"/>
      <c r="BH132" s="110"/>
    </row>
    <row r="133" spans="1:79" s="99" customFormat="1" ht="12.75" customHeight="1">
      <c r="A133" s="89">
        <v>3</v>
      </c>
      <c r="B133" s="90"/>
      <c r="C133" s="90"/>
      <c r="D133" s="92" t="s">
        <v>194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96">
        <v>0</v>
      </c>
      <c r="V133" s="97"/>
      <c r="W133" s="97"/>
      <c r="X133" s="97"/>
      <c r="Y133" s="98"/>
      <c r="Z133" s="96">
        <v>0</v>
      </c>
      <c r="AA133" s="97"/>
      <c r="AB133" s="97"/>
      <c r="AC133" s="97"/>
      <c r="AD133" s="98"/>
      <c r="AE133" s="95">
        <v>0</v>
      </c>
      <c r="AF133" s="95"/>
      <c r="AG133" s="95"/>
      <c r="AH133" s="95"/>
      <c r="AI133" s="95"/>
      <c r="AJ133" s="110">
        <f>IF(ISNUMBER(U133),U133,0)+IF(ISNUMBER(Z133),Z133,0)</f>
        <v>0</v>
      </c>
      <c r="AK133" s="110"/>
      <c r="AL133" s="110"/>
      <c r="AM133" s="110"/>
      <c r="AN133" s="110"/>
      <c r="AO133" s="95">
        <v>0</v>
      </c>
      <c r="AP133" s="95"/>
      <c r="AQ133" s="95"/>
      <c r="AR133" s="95"/>
      <c r="AS133" s="95"/>
      <c r="AT133" s="110">
        <v>0</v>
      </c>
      <c r="AU133" s="110"/>
      <c r="AV133" s="110"/>
      <c r="AW133" s="110"/>
      <c r="AX133" s="110"/>
      <c r="AY133" s="95">
        <v>0</v>
      </c>
      <c r="AZ133" s="95"/>
      <c r="BA133" s="95"/>
      <c r="BB133" s="95"/>
      <c r="BC133" s="95"/>
      <c r="BD133" s="110">
        <f>IF(ISNUMBER(AO133),AO133,0)+IF(ISNUMBER(AT133),AT133,0)</f>
        <v>0</v>
      </c>
      <c r="BE133" s="110"/>
      <c r="BF133" s="110"/>
      <c r="BG133" s="110"/>
      <c r="BH133" s="110"/>
    </row>
    <row r="134" spans="1:79" s="6" customFormat="1" ht="12.75" customHeight="1">
      <c r="A134" s="86"/>
      <c r="B134" s="87"/>
      <c r="C134" s="87"/>
      <c r="D134" s="100" t="s">
        <v>147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2"/>
      <c r="U134" s="104">
        <v>0</v>
      </c>
      <c r="V134" s="105"/>
      <c r="W134" s="105"/>
      <c r="X134" s="105"/>
      <c r="Y134" s="106"/>
      <c r="Z134" s="104">
        <v>0</v>
      </c>
      <c r="AA134" s="105"/>
      <c r="AB134" s="105"/>
      <c r="AC134" s="105"/>
      <c r="AD134" s="106"/>
      <c r="AE134" s="103">
        <v>0</v>
      </c>
      <c r="AF134" s="103"/>
      <c r="AG134" s="103"/>
      <c r="AH134" s="103"/>
      <c r="AI134" s="103"/>
      <c r="AJ134" s="85">
        <f>IF(ISNUMBER(U134),U134,0)+IF(ISNUMBER(Z134),Z134,0)</f>
        <v>0</v>
      </c>
      <c r="AK134" s="85"/>
      <c r="AL134" s="85"/>
      <c r="AM134" s="85"/>
      <c r="AN134" s="85"/>
      <c r="AO134" s="103">
        <v>0</v>
      </c>
      <c r="AP134" s="103"/>
      <c r="AQ134" s="103"/>
      <c r="AR134" s="103"/>
      <c r="AS134" s="103"/>
      <c r="AT134" s="85">
        <v>0</v>
      </c>
      <c r="AU134" s="85"/>
      <c r="AV134" s="85"/>
      <c r="AW134" s="85"/>
      <c r="AX134" s="85"/>
      <c r="AY134" s="103">
        <v>0</v>
      </c>
      <c r="AZ134" s="103"/>
      <c r="BA134" s="103"/>
      <c r="BB134" s="103"/>
      <c r="BC134" s="103"/>
      <c r="BD134" s="85">
        <f>IF(ISNUMBER(AO134),AO134,0)+IF(ISNUMBER(AT134),AT134,0)</f>
        <v>0</v>
      </c>
      <c r="BE134" s="85"/>
      <c r="BF134" s="85"/>
      <c r="BG134" s="85"/>
      <c r="BH134" s="85"/>
    </row>
    <row r="135" spans="1:79" s="5" customFormat="1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>
      <c r="A137" s="29" t="s">
        <v>152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14.25" customHeight="1">
      <c r="A138" s="29" t="s">
        <v>321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23.1" customHeight="1">
      <c r="A139" s="54" t="s">
        <v>6</v>
      </c>
      <c r="B139" s="55"/>
      <c r="C139" s="55"/>
      <c r="D139" s="27" t="s">
        <v>9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 t="s">
        <v>8</v>
      </c>
      <c r="R139" s="27"/>
      <c r="S139" s="27"/>
      <c r="T139" s="27"/>
      <c r="U139" s="27"/>
      <c r="V139" s="27" t="s">
        <v>7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36" t="s">
        <v>307</v>
      </c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8"/>
      <c r="AU139" s="36" t="s">
        <v>310</v>
      </c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8"/>
      <c r="BJ139" s="36" t="s">
        <v>317</v>
      </c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8"/>
    </row>
    <row r="140" spans="1:79" ht="32.25" customHeight="1">
      <c r="A140" s="57"/>
      <c r="B140" s="58"/>
      <c r="C140" s="5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 t="s">
        <v>4</v>
      </c>
      <c r="AG140" s="27"/>
      <c r="AH140" s="27"/>
      <c r="AI140" s="27"/>
      <c r="AJ140" s="27"/>
      <c r="AK140" s="27" t="s">
        <v>3</v>
      </c>
      <c r="AL140" s="27"/>
      <c r="AM140" s="27"/>
      <c r="AN140" s="27"/>
      <c r="AO140" s="27"/>
      <c r="AP140" s="27" t="s">
        <v>123</v>
      </c>
      <c r="AQ140" s="27"/>
      <c r="AR140" s="27"/>
      <c r="AS140" s="27"/>
      <c r="AT140" s="27"/>
      <c r="AU140" s="27" t="s">
        <v>4</v>
      </c>
      <c r="AV140" s="27"/>
      <c r="AW140" s="27"/>
      <c r="AX140" s="27"/>
      <c r="AY140" s="27"/>
      <c r="AZ140" s="27" t="s">
        <v>3</v>
      </c>
      <c r="BA140" s="27"/>
      <c r="BB140" s="27"/>
      <c r="BC140" s="27"/>
      <c r="BD140" s="27"/>
      <c r="BE140" s="27" t="s">
        <v>90</v>
      </c>
      <c r="BF140" s="27"/>
      <c r="BG140" s="27"/>
      <c r="BH140" s="27"/>
      <c r="BI140" s="27"/>
      <c r="BJ140" s="27" t="s">
        <v>4</v>
      </c>
      <c r="BK140" s="27"/>
      <c r="BL140" s="27"/>
      <c r="BM140" s="27"/>
      <c r="BN140" s="27"/>
      <c r="BO140" s="27" t="s">
        <v>3</v>
      </c>
      <c r="BP140" s="27"/>
      <c r="BQ140" s="27"/>
      <c r="BR140" s="27"/>
      <c r="BS140" s="27"/>
      <c r="BT140" s="27" t="s">
        <v>97</v>
      </c>
      <c r="BU140" s="27"/>
      <c r="BV140" s="27"/>
      <c r="BW140" s="27"/>
      <c r="BX140" s="27"/>
    </row>
    <row r="141" spans="1:79" ht="15" customHeight="1">
      <c r="A141" s="36">
        <v>1</v>
      </c>
      <c r="B141" s="37"/>
      <c r="C141" s="37"/>
      <c r="D141" s="27">
        <v>2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>
        <v>3</v>
      </c>
      <c r="R141" s="27"/>
      <c r="S141" s="27"/>
      <c r="T141" s="27"/>
      <c r="U141" s="27"/>
      <c r="V141" s="27">
        <v>4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  <c r="BT141" s="27">
        <v>13</v>
      </c>
      <c r="BU141" s="27"/>
      <c r="BV141" s="27"/>
      <c r="BW141" s="27"/>
      <c r="BX141" s="27"/>
    </row>
    <row r="142" spans="1:79" ht="10.5" hidden="1" customHeight="1">
      <c r="A142" s="39" t="s">
        <v>154</v>
      </c>
      <c r="B142" s="40"/>
      <c r="C142" s="40"/>
      <c r="D142" s="27" t="s">
        <v>57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 t="s">
        <v>70</v>
      </c>
      <c r="R142" s="27"/>
      <c r="S142" s="27"/>
      <c r="T142" s="27"/>
      <c r="U142" s="27"/>
      <c r="V142" s="27" t="s">
        <v>71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6" t="s">
        <v>111</v>
      </c>
      <c r="AG142" s="26"/>
      <c r="AH142" s="26"/>
      <c r="AI142" s="26"/>
      <c r="AJ142" s="26"/>
      <c r="AK142" s="30" t="s">
        <v>112</v>
      </c>
      <c r="AL142" s="30"/>
      <c r="AM142" s="30"/>
      <c r="AN142" s="30"/>
      <c r="AO142" s="30"/>
      <c r="AP142" s="50" t="s">
        <v>196</v>
      </c>
      <c r="AQ142" s="50"/>
      <c r="AR142" s="50"/>
      <c r="AS142" s="50"/>
      <c r="AT142" s="50"/>
      <c r="AU142" s="26" t="s">
        <v>113</v>
      </c>
      <c r="AV142" s="26"/>
      <c r="AW142" s="26"/>
      <c r="AX142" s="26"/>
      <c r="AY142" s="26"/>
      <c r="AZ142" s="30" t="s">
        <v>114</v>
      </c>
      <c r="BA142" s="30"/>
      <c r="BB142" s="30"/>
      <c r="BC142" s="30"/>
      <c r="BD142" s="30"/>
      <c r="BE142" s="50" t="s">
        <v>196</v>
      </c>
      <c r="BF142" s="50"/>
      <c r="BG142" s="50"/>
      <c r="BH142" s="50"/>
      <c r="BI142" s="50"/>
      <c r="BJ142" s="26" t="s">
        <v>105</v>
      </c>
      <c r="BK142" s="26"/>
      <c r="BL142" s="26"/>
      <c r="BM142" s="26"/>
      <c r="BN142" s="26"/>
      <c r="BO142" s="30" t="s">
        <v>106</v>
      </c>
      <c r="BP142" s="30"/>
      <c r="BQ142" s="30"/>
      <c r="BR142" s="30"/>
      <c r="BS142" s="30"/>
      <c r="BT142" s="50" t="s">
        <v>196</v>
      </c>
      <c r="BU142" s="50"/>
      <c r="BV142" s="50"/>
      <c r="BW142" s="50"/>
      <c r="BX142" s="50"/>
      <c r="CA142" t="s">
        <v>37</v>
      </c>
    </row>
    <row r="143" spans="1:79" s="6" customFormat="1" ht="15" customHeight="1">
      <c r="A143" s="86">
        <v>0</v>
      </c>
      <c r="B143" s="87"/>
      <c r="C143" s="87"/>
      <c r="D143" s="111" t="s">
        <v>195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CA143" s="6" t="s">
        <v>38</v>
      </c>
    </row>
    <row r="144" spans="1:79" s="6" customFormat="1" ht="28.5" customHeight="1">
      <c r="A144" s="86">
        <v>0</v>
      </c>
      <c r="B144" s="87"/>
      <c r="C144" s="87"/>
      <c r="D144" s="113" t="s">
        <v>197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5"/>
      <c r="Q144" s="111" t="s">
        <v>198</v>
      </c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>
        <v>410</v>
      </c>
      <c r="AG144" s="112"/>
      <c r="AH144" s="112"/>
      <c r="AI144" s="112"/>
      <c r="AJ144" s="112"/>
      <c r="AK144" s="112">
        <v>0</v>
      </c>
      <c r="AL144" s="112"/>
      <c r="AM144" s="112"/>
      <c r="AN144" s="112"/>
      <c r="AO144" s="112"/>
      <c r="AP144" s="112">
        <v>410</v>
      </c>
      <c r="AQ144" s="112"/>
      <c r="AR144" s="112"/>
      <c r="AS144" s="112"/>
      <c r="AT144" s="112"/>
      <c r="AU144" s="112">
        <v>370</v>
      </c>
      <c r="AV144" s="112"/>
      <c r="AW144" s="112"/>
      <c r="AX144" s="112"/>
      <c r="AY144" s="112"/>
      <c r="AZ144" s="112">
        <v>0</v>
      </c>
      <c r="BA144" s="112"/>
      <c r="BB144" s="112"/>
      <c r="BC144" s="112"/>
      <c r="BD144" s="112"/>
      <c r="BE144" s="112">
        <v>370</v>
      </c>
      <c r="BF144" s="112"/>
      <c r="BG144" s="112"/>
      <c r="BH144" s="112"/>
      <c r="BI144" s="112"/>
      <c r="BJ144" s="112">
        <v>404.6</v>
      </c>
      <c r="BK144" s="112"/>
      <c r="BL144" s="112"/>
      <c r="BM144" s="112"/>
      <c r="BN144" s="112"/>
      <c r="BO144" s="112">
        <v>0</v>
      </c>
      <c r="BP144" s="112"/>
      <c r="BQ144" s="112"/>
      <c r="BR144" s="112"/>
      <c r="BS144" s="112"/>
      <c r="BT144" s="112">
        <v>404.6</v>
      </c>
      <c r="BU144" s="112"/>
      <c r="BV144" s="112"/>
      <c r="BW144" s="112"/>
      <c r="BX144" s="112"/>
    </row>
    <row r="145" spans="1:76" s="6" customFormat="1" ht="28.5" customHeight="1">
      <c r="A145" s="86">
        <v>0</v>
      </c>
      <c r="B145" s="87"/>
      <c r="C145" s="87"/>
      <c r="D145" s="113" t="s">
        <v>197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 t="s">
        <v>198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>
        <v>410</v>
      </c>
      <c r="AG145" s="112"/>
      <c r="AH145" s="112"/>
      <c r="AI145" s="112"/>
      <c r="AJ145" s="112"/>
      <c r="AK145" s="112">
        <v>0</v>
      </c>
      <c r="AL145" s="112"/>
      <c r="AM145" s="112"/>
      <c r="AN145" s="112"/>
      <c r="AO145" s="112"/>
      <c r="AP145" s="112">
        <v>410</v>
      </c>
      <c r="AQ145" s="112"/>
      <c r="AR145" s="112"/>
      <c r="AS145" s="112"/>
      <c r="AT145" s="112"/>
      <c r="AU145" s="112">
        <v>370</v>
      </c>
      <c r="AV145" s="112"/>
      <c r="AW145" s="112"/>
      <c r="AX145" s="112"/>
      <c r="AY145" s="112"/>
      <c r="AZ145" s="112">
        <v>0</v>
      </c>
      <c r="BA145" s="112"/>
      <c r="BB145" s="112"/>
      <c r="BC145" s="112"/>
      <c r="BD145" s="112"/>
      <c r="BE145" s="112">
        <v>370</v>
      </c>
      <c r="BF145" s="112"/>
      <c r="BG145" s="112"/>
      <c r="BH145" s="112"/>
      <c r="BI145" s="112"/>
      <c r="BJ145" s="112">
        <v>404.6</v>
      </c>
      <c r="BK145" s="112"/>
      <c r="BL145" s="112"/>
      <c r="BM145" s="112"/>
      <c r="BN145" s="112"/>
      <c r="BO145" s="112">
        <v>0</v>
      </c>
      <c r="BP145" s="112"/>
      <c r="BQ145" s="112"/>
      <c r="BR145" s="112"/>
      <c r="BS145" s="112"/>
      <c r="BT145" s="112">
        <v>404.6</v>
      </c>
      <c r="BU145" s="112"/>
      <c r="BV145" s="112"/>
      <c r="BW145" s="112"/>
      <c r="BX145" s="112"/>
    </row>
    <row r="146" spans="1:76" s="99" customFormat="1" ht="15" customHeight="1">
      <c r="A146" s="89">
        <v>0</v>
      </c>
      <c r="B146" s="90"/>
      <c r="C146" s="90"/>
      <c r="D146" s="116" t="s">
        <v>199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198</v>
      </c>
      <c r="R146" s="27"/>
      <c r="S146" s="27"/>
      <c r="T146" s="27"/>
      <c r="U146" s="27"/>
      <c r="V146" s="27" t="s">
        <v>200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44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44</v>
      </c>
      <c r="AQ146" s="117"/>
      <c r="AR146" s="117"/>
      <c r="AS146" s="117"/>
      <c r="AT146" s="117"/>
      <c r="AU146" s="117">
        <v>37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37</v>
      </c>
      <c r="BF146" s="117"/>
      <c r="BG146" s="117"/>
      <c r="BH146" s="117"/>
      <c r="BI146" s="117"/>
      <c r="BJ146" s="117">
        <v>37</v>
      </c>
      <c r="BK146" s="117"/>
      <c r="BL146" s="117"/>
      <c r="BM146" s="117"/>
      <c r="BN146" s="117"/>
      <c r="BO146" s="117">
        <v>0</v>
      </c>
      <c r="BP146" s="117"/>
      <c r="BQ146" s="117"/>
      <c r="BR146" s="117"/>
      <c r="BS146" s="117"/>
      <c r="BT146" s="117">
        <v>37</v>
      </c>
      <c r="BU146" s="117"/>
      <c r="BV146" s="117"/>
      <c r="BW146" s="117"/>
      <c r="BX146" s="117"/>
    </row>
    <row r="147" spans="1:76" s="99" customFormat="1" ht="15" customHeight="1">
      <c r="A147" s="89">
        <v>0</v>
      </c>
      <c r="B147" s="90"/>
      <c r="C147" s="90"/>
      <c r="D147" s="116" t="s">
        <v>201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198</v>
      </c>
      <c r="R147" s="27"/>
      <c r="S147" s="27"/>
      <c r="T147" s="27"/>
      <c r="U147" s="27"/>
      <c r="V147" s="27" t="s">
        <v>202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7">
        <v>161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161</v>
      </c>
      <c r="AQ147" s="117"/>
      <c r="AR147" s="117"/>
      <c r="AS147" s="117"/>
      <c r="AT147" s="117"/>
      <c r="AU147" s="117">
        <v>148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148</v>
      </c>
      <c r="BF147" s="117"/>
      <c r="BG147" s="117"/>
      <c r="BH147" s="117"/>
      <c r="BI147" s="117"/>
      <c r="BJ147" s="117">
        <v>165.3</v>
      </c>
      <c r="BK147" s="117"/>
      <c r="BL147" s="117"/>
      <c r="BM147" s="117"/>
      <c r="BN147" s="117"/>
      <c r="BO147" s="117">
        <v>0</v>
      </c>
      <c r="BP147" s="117"/>
      <c r="BQ147" s="117"/>
      <c r="BR147" s="117"/>
      <c r="BS147" s="117"/>
      <c r="BT147" s="117">
        <v>165.3</v>
      </c>
      <c r="BU147" s="117"/>
      <c r="BV147" s="117"/>
      <c r="BW147" s="117"/>
      <c r="BX147" s="117"/>
    </row>
    <row r="148" spans="1:76" s="99" customFormat="1" ht="15" customHeight="1">
      <c r="A148" s="89">
        <v>0</v>
      </c>
      <c r="B148" s="90"/>
      <c r="C148" s="90"/>
      <c r="D148" s="116" t="s">
        <v>203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198</v>
      </c>
      <c r="R148" s="27"/>
      <c r="S148" s="27"/>
      <c r="T148" s="27"/>
      <c r="U148" s="27"/>
      <c r="V148" s="27" t="s">
        <v>200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10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10</v>
      </c>
      <c r="BF148" s="117"/>
      <c r="BG148" s="117"/>
      <c r="BH148" s="117"/>
      <c r="BI148" s="117"/>
      <c r="BJ148" s="117">
        <v>10</v>
      </c>
      <c r="BK148" s="117"/>
      <c r="BL148" s="117"/>
      <c r="BM148" s="117"/>
      <c r="BN148" s="117"/>
      <c r="BO148" s="117">
        <v>0</v>
      </c>
      <c r="BP148" s="117"/>
      <c r="BQ148" s="117"/>
      <c r="BR148" s="117"/>
      <c r="BS148" s="117"/>
      <c r="BT148" s="117">
        <v>10</v>
      </c>
      <c r="BU148" s="117"/>
      <c r="BV148" s="117"/>
      <c r="BW148" s="117"/>
      <c r="BX148" s="117"/>
    </row>
    <row r="149" spans="1:76" s="6" customFormat="1" ht="30" customHeight="1">
      <c r="A149" s="86">
        <v>0</v>
      </c>
      <c r="B149" s="87"/>
      <c r="C149" s="87"/>
      <c r="D149" s="113" t="s">
        <v>204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 t="s">
        <v>205</v>
      </c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>
        <v>13</v>
      </c>
      <c r="AG149" s="112"/>
      <c r="AH149" s="112"/>
      <c r="AI149" s="112"/>
      <c r="AJ149" s="112"/>
      <c r="AK149" s="112">
        <v>0</v>
      </c>
      <c r="AL149" s="112"/>
      <c r="AM149" s="112"/>
      <c r="AN149" s="112"/>
      <c r="AO149" s="112"/>
      <c r="AP149" s="112">
        <v>13</v>
      </c>
      <c r="AQ149" s="112"/>
      <c r="AR149" s="112"/>
      <c r="AS149" s="112"/>
      <c r="AT149" s="112"/>
      <c r="AU149" s="112">
        <v>13</v>
      </c>
      <c r="AV149" s="112"/>
      <c r="AW149" s="112"/>
      <c r="AX149" s="112"/>
      <c r="AY149" s="112"/>
      <c r="AZ149" s="112">
        <v>0</v>
      </c>
      <c r="BA149" s="112"/>
      <c r="BB149" s="112"/>
      <c r="BC149" s="112"/>
      <c r="BD149" s="112"/>
      <c r="BE149" s="112">
        <v>13</v>
      </c>
      <c r="BF149" s="112"/>
      <c r="BG149" s="112"/>
      <c r="BH149" s="112"/>
      <c r="BI149" s="112"/>
      <c r="BJ149" s="112">
        <v>13</v>
      </c>
      <c r="BK149" s="112"/>
      <c r="BL149" s="112"/>
      <c r="BM149" s="112"/>
      <c r="BN149" s="112"/>
      <c r="BO149" s="112">
        <v>0</v>
      </c>
      <c r="BP149" s="112"/>
      <c r="BQ149" s="112"/>
      <c r="BR149" s="112"/>
      <c r="BS149" s="112"/>
      <c r="BT149" s="112">
        <v>13</v>
      </c>
      <c r="BU149" s="112"/>
      <c r="BV149" s="112"/>
      <c r="BW149" s="112"/>
      <c r="BX149" s="112"/>
    </row>
    <row r="150" spans="1:76" s="99" customFormat="1" ht="28.5" customHeight="1">
      <c r="A150" s="89">
        <v>1</v>
      </c>
      <c r="B150" s="90"/>
      <c r="C150" s="90"/>
      <c r="D150" s="116" t="s">
        <v>206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205</v>
      </c>
      <c r="R150" s="27"/>
      <c r="S150" s="27"/>
      <c r="T150" s="27"/>
      <c r="U150" s="27"/>
      <c r="V150" s="116" t="s">
        <v>207</v>
      </c>
      <c r="W150" s="118"/>
      <c r="X150" s="118"/>
      <c r="Y150" s="118"/>
      <c r="Z150" s="118"/>
      <c r="AA150" s="118"/>
      <c r="AB150" s="118"/>
      <c r="AC150" s="118"/>
      <c r="AD150" s="118"/>
      <c r="AE150" s="119"/>
      <c r="AF150" s="117">
        <v>4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4</v>
      </c>
      <c r="AQ150" s="117"/>
      <c r="AR150" s="117"/>
      <c r="AS150" s="117"/>
      <c r="AT150" s="117"/>
      <c r="AU150" s="117">
        <v>4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4</v>
      </c>
      <c r="BF150" s="117"/>
      <c r="BG150" s="117"/>
      <c r="BH150" s="117"/>
      <c r="BI150" s="117"/>
      <c r="BJ150" s="117">
        <v>4</v>
      </c>
      <c r="BK150" s="117"/>
      <c r="BL150" s="117"/>
      <c r="BM150" s="117"/>
      <c r="BN150" s="117"/>
      <c r="BO150" s="117">
        <v>0</v>
      </c>
      <c r="BP150" s="117"/>
      <c r="BQ150" s="117"/>
      <c r="BR150" s="117"/>
      <c r="BS150" s="117"/>
      <c r="BT150" s="117">
        <v>4</v>
      </c>
      <c r="BU150" s="117"/>
      <c r="BV150" s="117"/>
      <c r="BW150" s="117"/>
      <c r="BX150" s="117"/>
    </row>
    <row r="151" spans="1:76" s="99" customFormat="1" ht="30" customHeight="1">
      <c r="A151" s="89">
        <v>1</v>
      </c>
      <c r="B151" s="90"/>
      <c r="C151" s="90"/>
      <c r="D151" s="116" t="s">
        <v>208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205</v>
      </c>
      <c r="R151" s="27"/>
      <c r="S151" s="27"/>
      <c r="T151" s="27"/>
      <c r="U151" s="27"/>
      <c r="V151" s="116" t="s">
        <v>209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7">
        <v>9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9</v>
      </c>
      <c r="AQ151" s="117"/>
      <c r="AR151" s="117"/>
      <c r="AS151" s="117"/>
      <c r="AT151" s="117"/>
      <c r="AU151" s="117">
        <v>9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v>9</v>
      </c>
      <c r="BF151" s="117"/>
      <c r="BG151" s="117"/>
      <c r="BH151" s="117"/>
      <c r="BI151" s="117"/>
      <c r="BJ151" s="117">
        <v>9</v>
      </c>
      <c r="BK151" s="117"/>
      <c r="BL151" s="117"/>
      <c r="BM151" s="117"/>
      <c r="BN151" s="117"/>
      <c r="BO151" s="117">
        <v>0</v>
      </c>
      <c r="BP151" s="117"/>
      <c r="BQ151" s="117"/>
      <c r="BR151" s="117"/>
      <c r="BS151" s="117"/>
      <c r="BT151" s="117">
        <v>9</v>
      </c>
      <c r="BU151" s="117"/>
      <c r="BV151" s="117"/>
      <c r="BW151" s="117"/>
      <c r="BX151" s="117"/>
    </row>
    <row r="152" spans="1:76" s="6" customFormat="1" ht="30" customHeight="1">
      <c r="A152" s="86">
        <v>0</v>
      </c>
      <c r="B152" s="87"/>
      <c r="C152" s="87"/>
      <c r="D152" s="113" t="s">
        <v>210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 t="s">
        <v>205</v>
      </c>
      <c r="R152" s="111"/>
      <c r="S152" s="111"/>
      <c r="T152" s="111"/>
      <c r="U152" s="111"/>
      <c r="V152" s="113"/>
      <c r="W152" s="101"/>
      <c r="X152" s="101"/>
      <c r="Y152" s="101"/>
      <c r="Z152" s="101"/>
      <c r="AA152" s="101"/>
      <c r="AB152" s="101"/>
      <c r="AC152" s="101"/>
      <c r="AD152" s="101"/>
      <c r="AE152" s="102"/>
      <c r="AF152" s="112">
        <v>52.05</v>
      </c>
      <c r="AG152" s="112"/>
      <c r="AH152" s="112"/>
      <c r="AI152" s="112"/>
      <c r="AJ152" s="112"/>
      <c r="AK152" s="112">
        <v>0</v>
      </c>
      <c r="AL152" s="112"/>
      <c r="AM152" s="112"/>
      <c r="AN152" s="112"/>
      <c r="AO152" s="112"/>
      <c r="AP152" s="112">
        <v>52.05</v>
      </c>
      <c r="AQ152" s="112"/>
      <c r="AR152" s="112"/>
      <c r="AS152" s="112"/>
      <c r="AT152" s="112"/>
      <c r="AU152" s="112">
        <v>52.05</v>
      </c>
      <c r="AV152" s="112"/>
      <c r="AW152" s="112"/>
      <c r="AX152" s="112"/>
      <c r="AY152" s="112"/>
      <c r="AZ152" s="112">
        <v>0</v>
      </c>
      <c r="BA152" s="112"/>
      <c r="BB152" s="112"/>
      <c r="BC152" s="112"/>
      <c r="BD152" s="112"/>
      <c r="BE152" s="112">
        <v>52.05</v>
      </c>
      <c r="BF152" s="112"/>
      <c r="BG152" s="112"/>
      <c r="BH152" s="112"/>
      <c r="BI152" s="112"/>
      <c r="BJ152" s="112">
        <v>52.05</v>
      </c>
      <c r="BK152" s="112"/>
      <c r="BL152" s="112"/>
      <c r="BM152" s="112"/>
      <c r="BN152" s="112"/>
      <c r="BO152" s="112">
        <v>0</v>
      </c>
      <c r="BP152" s="112"/>
      <c r="BQ152" s="112"/>
      <c r="BR152" s="112"/>
      <c r="BS152" s="112"/>
      <c r="BT152" s="112">
        <v>52.05</v>
      </c>
      <c r="BU152" s="112"/>
      <c r="BV152" s="112"/>
      <c r="BW152" s="112"/>
      <c r="BX152" s="112"/>
    </row>
    <row r="153" spans="1:76" s="99" customFormat="1" ht="28.5" customHeight="1">
      <c r="A153" s="89">
        <v>2</v>
      </c>
      <c r="B153" s="90"/>
      <c r="C153" s="90"/>
      <c r="D153" s="116" t="s">
        <v>211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205</v>
      </c>
      <c r="R153" s="27"/>
      <c r="S153" s="27"/>
      <c r="T153" s="27"/>
      <c r="U153" s="27"/>
      <c r="V153" s="116" t="s">
        <v>212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7">
        <v>3.5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3.5</v>
      </c>
      <c r="AQ153" s="117"/>
      <c r="AR153" s="117"/>
      <c r="AS153" s="117"/>
      <c r="AT153" s="117"/>
      <c r="AU153" s="117">
        <v>3.5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3.5</v>
      </c>
      <c r="BF153" s="117"/>
      <c r="BG153" s="117"/>
      <c r="BH153" s="117"/>
      <c r="BI153" s="117"/>
      <c r="BJ153" s="117">
        <v>3.5</v>
      </c>
      <c r="BK153" s="117"/>
      <c r="BL153" s="117"/>
      <c r="BM153" s="117"/>
      <c r="BN153" s="117"/>
      <c r="BO153" s="117">
        <v>0</v>
      </c>
      <c r="BP153" s="117"/>
      <c r="BQ153" s="117"/>
      <c r="BR153" s="117"/>
      <c r="BS153" s="117"/>
      <c r="BT153" s="117">
        <v>3.5</v>
      </c>
      <c r="BU153" s="117"/>
      <c r="BV153" s="117"/>
      <c r="BW153" s="117"/>
      <c r="BX153" s="117"/>
    </row>
    <row r="154" spans="1:76" s="99" customFormat="1" ht="30" customHeight="1">
      <c r="A154" s="89">
        <v>2</v>
      </c>
      <c r="B154" s="90"/>
      <c r="C154" s="90"/>
      <c r="D154" s="116" t="s">
        <v>213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205</v>
      </c>
      <c r="R154" s="27"/>
      <c r="S154" s="27"/>
      <c r="T154" s="27"/>
      <c r="U154" s="27"/>
      <c r="V154" s="116" t="s">
        <v>214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7">
        <v>48.55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48.55</v>
      </c>
      <c r="AQ154" s="117"/>
      <c r="AR154" s="117"/>
      <c r="AS154" s="117"/>
      <c r="AT154" s="117"/>
      <c r="AU154" s="117">
        <v>48.55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v>48.55</v>
      </c>
      <c r="BF154" s="117"/>
      <c r="BG154" s="117"/>
      <c r="BH154" s="117"/>
      <c r="BI154" s="117"/>
      <c r="BJ154" s="117">
        <v>48.55</v>
      </c>
      <c r="BK154" s="117"/>
      <c r="BL154" s="117"/>
      <c r="BM154" s="117"/>
      <c r="BN154" s="117"/>
      <c r="BO154" s="117">
        <v>0</v>
      </c>
      <c r="BP154" s="117"/>
      <c r="BQ154" s="117"/>
      <c r="BR154" s="117"/>
      <c r="BS154" s="117"/>
      <c r="BT154" s="117">
        <v>48.55</v>
      </c>
      <c r="BU154" s="117"/>
      <c r="BV154" s="117"/>
      <c r="BW154" s="117"/>
      <c r="BX154" s="117"/>
    </row>
    <row r="155" spans="1:76" s="99" customFormat="1" ht="45" customHeight="1">
      <c r="A155" s="89">
        <v>3</v>
      </c>
      <c r="B155" s="90"/>
      <c r="C155" s="90"/>
      <c r="D155" s="116" t="s">
        <v>215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205</v>
      </c>
      <c r="R155" s="27"/>
      <c r="S155" s="27"/>
      <c r="T155" s="27"/>
      <c r="U155" s="27"/>
      <c r="V155" s="116" t="s">
        <v>216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7">
        <v>33</v>
      </c>
      <c r="AG155" s="117"/>
      <c r="AH155" s="117"/>
      <c r="AI155" s="117"/>
      <c r="AJ155" s="117"/>
      <c r="AK155" s="117">
        <v>0</v>
      </c>
      <c r="AL155" s="117"/>
      <c r="AM155" s="117"/>
      <c r="AN155" s="117"/>
      <c r="AO155" s="117"/>
      <c r="AP155" s="117">
        <v>33</v>
      </c>
      <c r="AQ155" s="117"/>
      <c r="AR155" s="117"/>
      <c r="AS155" s="117"/>
      <c r="AT155" s="117"/>
      <c r="AU155" s="117">
        <v>33</v>
      </c>
      <c r="AV155" s="117"/>
      <c r="AW155" s="117"/>
      <c r="AX155" s="117"/>
      <c r="AY155" s="117"/>
      <c r="AZ155" s="117">
        <v>0</v>
      </c>
      <c r="BA155" s="117"/>
      <c r="BB155" s="117"/>
      <c r="BC155" s="117"/>
      <c r="BD155" s="117"/>
      <c r="BE155" s="117">
        <v>33</v>
      </c>
      <c r="BF155" s="117"/>
      <c r="BG155" s="117"/>
      <c r="BH155" s="117"/>
      <c r="BI155" s="117"/>
      <c r="BJ155" s="117">
        <v>33</v>
      </c>
      <c r="BK155" s="117"/>
      <c r="BL155" s="117"/>
      <c r="BM155" s="117"/>
      <c r="BN155" s="117"/>
      <c r="BO155" s="117">
        <v>0</v>
      </c>
      <c r="BP155" s="117"/>
      <c r="BQ155" s="117"/>
      <c r="BR155" s="117"/>
      <c r="BS155" s="117"/>
      <c r="BT155" s="117">
        <v>33</v>
      </c>
      <c r="BU155" s="117"/>
      <c r="BV155" s="117"/>
      <c r="BW155" s="117"/>
      <c r="BX155" s="117"/>
    </row>
    <row r="156" spans="1:76" s="99" customFormat="1" ht="30" customHeight="1">
      <c r="A156" s="89">
        <v>4</v>
      </c>
      <c r="B156" s="90"/>
      <c r="C156" s="90"/>
      <c r="D156" s="116" t="s">
        <v>217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205</v>
      </c>
      <c r="R156" s="27"/>
      <c r="S156" s="27"/>
      <c r="T156" s="27"/>
      <c r="U156" s="27"/>
      <c r="V156" s="116" t="s">
        <v>214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7">
        <v>8.25</v>
      </c>
      <c r="AG156" s="117"/>
      <c r="AH156" s="117"/>
      <c r="AI156" s="117"/>
      <c r="AJ156" s="117"/>
      <c r="AK156" s="117">
        <v>0</v>
      </c>
      <c r="AL156" s="117"/>
      <c r="AM156" s="117"/>
      <c r="AN156" s="117"/>
      <c r="AO156" s="117"/>
      <c r="AP156" s="117">
        <v>8.25</v>
      </c>
      <c r="AQ156" s="117"/>
      <c r="AR156" s="117"/>
      <c r="AS156" s="117"/>
      <c r="AT156" s="117"/>
      <c r="AU156" s="117">
        <v>8.5</v>
      </c>
      <c r="AV156" s="117"/>
      <c r="AW156" s="117"/>
      <c r="AX156" s="117"/>
      <c r="AY156" s="117"/>
      <c r="AZ156" s="117">
        <v>0</v>
      </c>
      <c r="BA156" s="117"/>
      <c r="BB156" s="117"/>
      <c r="BC156" s="117"/>
      <c r="BD156" s="117"/>
      <c r="BE156" s="117">
        <v>8.5</v>
      </c>
      <c r="BF156" s="117"/>
      <c r="BG156" s="117"/>
      <c r="BH156" s="117"/>
      <c r="BI156" s="117"/>
      <c r="BJ156" s="117">
        <v>8.5</v>
      </c>
      <c r="BK156" s="117"/>
      <c r="BL156" s="117"/>
      <c r="BM156" s="117"/>
      <c r="BN156" s="117"/>
      <c r="BO156" s="117">
        <v>0</v>
      </c>
      <c r="BP156" s="117"/>
      <c r="BQ156" s="117"/>
      <c r="BR156" s="117"/>
      <c r="BS156" s="117"/>
      <c r="BT156" s="117">
        <v>8.5</v>
      </c>
      <c r="BU156" s="117"/>
      <c r="BV156" s="117"/>
      <c r="BW156" s="117"/>
      <c r="BX156" s="117"/>
    </row>
    <row r="157" spans="1:76" s="99" customFormat="1" ht="30" customHeight="1">
      <c r="A157" s="89">
        <v>5</v>
      </c>
      <c r="B157" s="90"/>
      <c r="C157" s="90"/>
      <c r="D157" s="116" t="s">
        <v>218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205</v>
      </c>
      <c r="R157" s="27"/>
      <c r="S157" s="27"/>
      <c r="T157" s="27"/>
      <c r="U157" s="27"/>
      <c r="V157" s="116" t="s">
        <v>219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7">
        <v>108.75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108.75</v>
      </c>
      <c r="AQ157" s="117"/>
      <c r="AR157" s="117"/>
      <c r="AS157" s="117"/>
      <c r="AT157" s="117"/>
      <c r="AU157" s="117">
        <v>108.75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v>108.75</v>
      </c>
      <c r="BF157" s="117"/>
      <c r="BG157" s="117"/>
      <c r="BH157" s="117"/>
      <c r="BI157" s="117"/>
      <c r="BJ157" s="117">
        <v>108.75</v>
      </c>
      <c r="BK157" s="117"/>
      <c r="BL157" s="117"/>
      <c r="BM157" s="117"/>
      <c r="BN157" s="117"/>
      <c r="BO157" s="117">
        <v>0</v>
      </c>
      <c r="BP157" s="117"/>
      <c r="BQ157" s="117"/>
      <c r="BR157" s="117"/>
      <c r="BS157" s="117"/>
      <c r="BT157" s="117">
        <v>108.75</v>
      </c>
      <c r="BU157" s="117"/>
      <c r="BV157" s="117"/>
      <c r="BW157" s="117"/>
      <c r="BX157" s="117"/>
    </row>
    <row r="158" spans="1:76" s="6" customFormat="1" ht="30" customHeight="1">
      <c r="A158" s="86">
        <v>0</v>
      </c>
      <c r="B158" s="87"/>
      <c r="C158" s="87"/>
      <c r="D158" s="113" t="s">
        <v>220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 t="s">
        <v>205</v>
      </c>
      <c r="R158" s="111"/>
      <c r="S158" s="111"/>
      <c r="T158" s="111"/>
      <c r="U158" s="111"/>
      <c r="V158" s="113"/>
      <c r="W158" s="101"/>
      <c r="X158" s="101"/>
      <c r="Y158" s="101"/>
      <c r="Z158" s="101"/>
      <c r="AA158" s="101"/>
      <c r="AB158" s="101"/>
      <c r="AC158" s="101"/>
      <c r="AD158" s="101"/>
      <c r="AE158" s="102"/>
      <c r="AF158" s="112">
        <v>202.3</v>
      </c>
      <c r="AG158" s="112"/>
      <c r="AH158" s="112"/>
      <c r="AI158" s="112"/>
      <c r="AJ158" s="112"/>
      <c r="AK158" s="112">
        <v>0</v>
      </c>
      <c r="AL158" s="112"/>
      <c r="AM158" s="112"/>
      <c r="AN158" s="112"/>
      <c r="AO158" s="112"/>
      <c r="AP158" s="112">
        <v>202.3</v>
      </c>
      <c r="AQ158" s="112"/>
      <c r="AR158" s="112"/>
      <c r="AS158" s="112"/>
      <c r="AT158" s="112"/>
      <c r="AU158" s="112">
        <v>202.3</v>
      </c>
      <c r="AV158" s="112"/>
      <c r="AW158" s="112"/>
      <c r="AX158" s="112"/>
      <c r="AY158" s="112"/>
      <c r="AZ158" s="112">
        <v>0</v>
      </c>
      <c r="BA158" s="112"/>
      <c r="BB158" s="112"/>
      <c r="BC158" s="112"/>
      <c r="BD158" s="112"/>
      <c r="BE158" s="112">
        <v>202.3</v>
      </c>
      <c r="BF158" s="112"/>
      <c r="BG158" s="112"/>
      <c r="BH158" s="112"/>
      <c r="BI158" s="112"/>
      <c r="BJ158" s="112">
        <v>202.3</v>
      </c>
      <c r="BK158" s="112"/>
      <c r="BL158" s="112"/>
      <c r="BM158" s="112"/>
      <c r="BN158" s="112"/>
      <c r="BO158" s="112">
        <v>0</v>
      </c>
      <c r="BP158" s="112"/>
      <c r="BQ158" s="112"/>
      <c r="BR158" s="112"/>
      <c r="BS158" s="112"/>
      <c r="BT158" s="112">
        <v>202.3</v>
      </c>
      <c r="BU158" s="112"/>
      <c r="BV158" s="112"/>
      <c r="BW158" s="112"/>
      <c r="BX158" s="112"/>
    </row>
    <row r="159" spans="1:76" s="99" customFormat="1" ht="15" customHeight="1">
      <c r="A159" s="89">
        <v>6</v>
      </c>
      <c r="B159" s="90"/>
      <c r="C159" s="90"/>
      <c r="D159" s="116" t="s">
        <v>206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205</v>
      </c>
      <c r="R159" s="27"/>
      <c r="S159" s="27"/>
      <c r="T159" s="27"/>
      <c r="U159" s="27"/>
      <c r="V159" s="116" t="s">
        <v>221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7">
        <v>140.30000000000001</v>
      </c>
      <c r="AG159" s="117"/>
      <c r="AH159" s="117"/>
      <c r="AI159" s="117"/>
      <c r="AJ159" s="117"/>
      <c r="AK159" s="117">
        <v>0</v>
      </c>
      <c r="AL159" s="117"/>
      <c r="AM159" s="117"/>
      <c r="AN159" s="117"/>
      <c r="AO159" s="117"/>
      <c r="AP159" s="117">
        <v>140.30000000000001</v>
      </c>
      <c r="AQ159" s="117"/>
      <c r="AR159" s="117"/>
      <c r="AS159" s="117"/>
      <c r="AT159" s="117"/>
      <c r="AU159" s="117">
        <v>140.30000000000001</v>
      </c>
      <c r="AV159" s="117"/>
      <c r="AW159" s="117"/>
      <c r="AX159" s="117"/>
      <c r="AY159" s="117"/>
      <c r="AZ159" s="117">
        <v>0</v>
      </c>
      <c r="BA159" s="117"/>
      <c r="BB159" s="117"/>
      <c r="BC159" s="117"/>
      <c r="BD159" s="117"/>
      <c r="BE159" s="117">
        <v>140.30000000000001</v>
      </c>
      <c r="BF159" s="117"/>
      <c r="BG159" s="117"/>
      <c r="BH159" s="117"/>
      <c r="BI159" s="117"/>
      <c r="BJ159" s="117">
        <v>140.30000000000001</v>
      </c>
      <c r="BK159" s="117"/>
      <c r="BL159" s="117"/>
      <c r="BM159" s="117"/>
      <c r="BN159" s="117"/>
      <c r="BO159" s="117">
        <v>0</v>
      </c>
      <c r="BP159" s="117"/>
      <c r="BQ159" s="117"/>
      <c r="BR159" s="117"/>
      <c r="BS159" s="117"/>
      <c r="BT159" s="117">
        <v>140.30000000000001</v>
      </c>
      <c r="BU159" s="117"/>
      <c r="BV159" s="117"/>
      <c r="BW159" s="117"/>
      <c r="BX159" s="117"/>
    </row>
    <row r="160" spans="1:76" s="99" customFormat="1" ht="15" customHeight="1">
      <c r="A160" s="89">
        <v>6</v>
      </c>
      <c r="B160" s="90"/>
      <c r="C160" s="90"/>
      <c r="D160" s="116" t="s">
        <v>208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205</v>
      </c>
      <c r="R160" s="27"/>
      <c r="S160" s="27"/>
      <c r="T160" s="27"/>
      <c r="U160" s="27"/>
      <c r="V160" s="116" t="s">
        <v>221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7">
        <v>62</v>
      </c>
      <c r="AG160" s="117"/>
      <c r="AH160" s="117"/>
      <c r="AI160" s="117"/>
      <c r="AJ160" s="117"/>
      <c r="AK160" s="117">
        <v>0</v>
      </c>
      <c r="AL160" s="117"/>
      <c r="AM160" s="117"/>
      <c r="AN160" s="117"/>
      <c r="AO160" s="117"/>
      <c r="AP160" s="117">
        <v>62</v>
      </c>
      <c r="AQ160" s="117"/>
      <c r="AR160" s="117"/>
      <c r="AS160" s="117"/>
      <c r="AT160" s="117"/>
      <c r="AU160" s="117">
        <v>62</v>
      </c>
      <c r="AV160" s="117"/>
      <c r="AW160" s="117"/>
      <c r="AX160" s="117"/>
      <c r="AY160" s="117"/>
      <c r="AZ160" s="117">
        <v>0</v>
      </c>
      <c r="BA160" s="117"/>
      <c r="BB160" s="117"/>
      <c r="BC160" s="117"/>
      <c r="BD160" s="117"/>
      <c r="BE160" s="117">
        <v>62</v>
      </c>
      <c r="BF160" s="117"/>
      <c r="BG160" s="117"/>
      <c r="BH160" s="117"/>
      <c r="BI160" s="117"/>
      <c r="BJ160" s="117">
        <v>62</v>
      </c>
      <c r="BK160" s="117"/>
      <c r="BL160" s="117"/>
      <c r="BM160" s="117"/>
      <c r="BN160" s="117"/>
      <c r="BO160" s="117">
        <v>0</v>
      </c>
      <c r="BP160" s="117"/>
      <c r="BQ160" s="117"/>
      <c r="BR160" s="117"/>
      <c r="BS160" s="117"/>
      <c r="BT160" s="117">
        <v>62</v>
      </c>
      <c r="BU160" s="117"/>
      <c r="BV160" s="117"/>
      <c r="BW160" s="117"/>
      <c r="BX160" s="117"/>
    </row>
    <row r="161" spans="1:76" s="6" customFormat="1" ht="15" customHeight="1">
      <c r="A161" s="86">
        <v>0</v>
      </c>
      <c r="B161" s="87"/>
      <c r="C161" s="87"/>
      <c r="D161" s="113" t="s">
        <v>222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 t="s">
        <v>205</v>
      </c>
      <c r="R161" s="111"/>
      <c r="S161" s="111"/>
      <c r="T161" s="111"/>
      <c r="U161" s="111"/>
      <c r="V161" s="113"/>
      <c r="W161" s="101"/>
      <c r="X161" s="101"/>
      <c r="Y161" s="101"/>
      <c r="Z161" s="101"/>
      <c r="AA161" s="101"/>
      <c r="AB161" s="101"/>
      <c r="AC161" s="101"/>
      <c r="AD161" s="101"/>
      <c r="AE161" s="102"/>
      <c r="AF161" s="112">
        <v>33</v>
      </c>
      <c r="AG161" s="112"/>
      <c r="AH161" s="112"/>
      <c r="AI161" s="112"/>
      <c r="AJ161" s="112"/>
      <c r="AK161" s="112">
        <v>0</v>
      </c>
      <c r="AL161" s="112"/>
      <c r="AM161" s="112"/>
      <c r="AN161" s="112"/>
      <c r="AO161" s="112"/>
      <c r="AP161" s="112">
        <v>33</v>
      </c>
      <c r="AQ161" s="112"/>
      <c r="AR161" s="112"/>
      <c r="AS161" s="112"/>
      <c r="AT161" s="112"/>
      <c r="AU161" s="112">
        <v>33</v>
      </c>
      <c r="AV161" s="112"/>
      <c r="AW161" s="112"/>
      <c r="AX161" s="112"/>
      <c r="AY161" s="112"/>
      <c r="AZ161" s="112">
        <v>0</v>
      </c>
      <c r="BA161" s="112"/>
      <c r="BB161" s="112"/>
      <c r="BC161" s="112"/>
      <c r="BD161" s="112"/>
      <c r="BE161" s="112">
        <v>33</v>
      </c>
      <c r="BF161" s="112"/>
      <c r="BG161" s="112"/>
      <c r="BH161" s="112"/>
      <c r="BI161" s="112"/>
      <c r="BJ161" s="112">
        <v>33</v>
      </c>
      <c r="BK161" s="112"/>
      <c r="BL161" s="112"/>
      <c r="BM161" s="112"/>
      <c r="BN161" s="112"/>
      <c r="BO161" s="112">
        <v>0</v>
      </c>
      <c r="BP161" s="112"/>
      <c r="BQ161" s="112"/>
      <c r="BR161" s="112"/>
      <c r="BS161" s="112"/>
      <c r="BT161" s="112">
        <v>33</v>
      </c>
      <c r="BU161" s="112"/>
      <c r="BV161" s="112"/>
      <c r="BW161" s="112"/>
      <c r="BX161" s="112"/>
    </row>
    <row r="162" spans="1:76" s="99" customFormat="1" ht="15" customHeight="1">
      <c r="A162" s="89">
        <v>7</v>
      </c>
      <c r="B162" s="90"/>
      <c r="C162" s="90"/>
      <c r="D162" s="116" t="s">
        <v>206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205</v>
      </c>
      <c r="R162" s="27"/>
      <c r="S162" s="27"/>
      <c r="T162" s="27"/>
      <c r="U162" s="27"/>
      <c r="V162" s="116" t="s">
        <v>221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7">
        <v>21</v>
      </c>
      <c r="AG162" s="117"/>
      <c r="AH162" s="117"/>
      <c r="AI162" s="117"/>
      <c r="AJ162" s="117"/>
      <c r="AK162" s="117">
        <v>0</v>
      </c>
      <c r="AL162" s="117"/>
      <c r="AM162" s="117"/>
      <c r="AN162" s="117"/>
      <c r="AO162" s="117"/>
      <c r="AP162" s="117">
        <v>21</v>
      </c>
      <c r="AQ162" s="117"/>
      <c r="AR162" s="117"/>
      <c r="AS162" s="117"/>
      <c r="AT162" s="117"/>
      <c r="AU162" s="117">
        <v>21</v>
      </c>
      <c r="AV162" s="117"/>
      <c r="AW162" s="117"/>
      <c r="AX162" s="117"/>
      <c r="AY162" s="117"/>
      <c r="AZ162" s="117">
        <v>0</v>
      </c>
      <c r="BA162" s="117"/>
      <c r="BB162" s="117"/>
      <c r="BC162" s="117"/>
      <c r="BD162" s="117"/>
      <c r="BE162" s="117">
        <v>21</v>
      </c>
      <c r="BF162" s="117"/>
      <c r="BG162" s="117"/>
      <c r="BH162" s="117"/>
      <c r="BI162" s="117"/>
      <c r="BJ162" s="117">
        <v>21</v>
      </c>
      <c r="BK162" s="117"/>
      <c r="BL162" s="117"/>
      <c r="BM162" s="117"/>
      <c r="BN162" s="117"/>
      <c r="BO162" s="117">
        <v>0</v>
      </c>
      <c r="BP162" s="117"/>
      <c r="BQ162" s="117"/>
      <c r="BR162" s="117"/>
      <c r="BS162" s="117"/>
      <c r="BT162" s="117">
        <v>21</v>
      </c>
      <c r="BU162" s="117"/>
      <c r="BV162" s="117"/>
      <c r="BW162" s="117"/>
      <c r="BX162" s="117"/>
    </row>
    <row r="163" spans="1:76" s="99" customFormat="1" ht="15" customHeight="1">
      <c r="A163" s="89">
        <v>7</v>
      </c>
      <c r="B163" s="90"/>
      <c r="C163" s="90"/>
      <c r="D163" s="116" t="s">
        <v>208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205</v>
      </c>
      <c r="R163" s="27"/>
      <c r="S163" s="27"/>
      <c r="T163" s="27"/>
      <c r="U163" s="27"/>
      <c r="V163" s="116" t="s">
        <v>221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7">
        <v>12</v>
      </c>
      <c r="AG163" s="117"/>
      <c r="AH163" s="117"/>
      <c r="AI163" s="117"/>
      <c r="AJ163" s="117"/>
      <c r="AK163" s="117">
        <v>0</v>
      </c>
      <c r="AL163" s="117"/>
      <c r="AM163" s="117"/>
      <c r="AN163" s="117"/>
      <c r="AO163" s="117"/>
      <c r="AP163" s="117">
        <v>12</v>
      </c>
      <c r="AQ163" s="117"/>
      <c r="AR163" s="117"/>
      <c r="AS163" s="117"/>
      <c r="AT163" s="117"/>
      <c r="AU163" s="117">
        <v>12</v>
      </c>
      <c r="AV163" s="117"/>
      <c r="AW163" s="117"/>
      <c r="AX163" s="117"/>
      <c r="AY163" s="117"/>
      <c r="AZ163" s="117">
        <v>0</v>
      </c>
      <c r="BA163" s="117"/>
      <c r="BB163" s="117"/>
      <c r="BC163" s="117"/>
      <c r="BD163" s="117"/>
      <c r="BE163" s="117">
        <v>12</v>
      </c>
      <c r="BF163" s="117"/>
      <c r="BG163" s="117"/>
      <c r="BH163" s="117"/>
      <c r="BI163" s="117"/>
      <c r="BJ163" s="117">
        <v>12</v>
      </c>
      <c r="BK163" s="117"/>
      <c r="BL163" s="117"/>
      <c r="BM163" s="117"/>
      <c r="BN163" s="117"/>
      <c r="BO163" s="117">
        <v>0</v>
      </c>
      <c r="BP163" s="117"/>
      <c r="BQ163" s="117"/>
      <c r="BR163" s="117"/>
      <c r="BS163" s="117"/>
      <c r="BT163" s="117">
        <v>12</v>
      </c>
      <c r="BU163" s="117"/>
      <c r="BV163" s="117"/>
      <c r="BW163" s="117"/>
      <c r="BX163" s="117"/>
    </row>
    <row r="164" spans="1:76" s="99" customFormat="1" ht="45" customHeight="1">
      <c r="A164" s="89">
        <v>8</v>
      </c>
      <c r="B164" s="90"/>
      <c r="C164" s="90"/>
      <c r="D164" s="116" t="s">
        <v>223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224</v>
      </c>
      <c r="R164" s="27"/>
      <c r="S164" s="27"/>
      <c r="T164" s="27"/>
      <c r="U164" s="27"/>
      <c r="V164" s="116" t="s">
        <v>225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7">
        <v>1857.271</v>
      </c>
      <c r="AG164" s="117"/>
      <c r="AH164" s="117"/>
      <c r="AI164" s="117"/>
      <c r="AJ164" s="117"/>
      <c r="AK164" s="117">
        <v>0</v>
      </c>
      <c r="AL164" s="117"/>
      <c r="AM164" s="117"/>
      <c r="AN164" s="117"/>
      <c r="AO164" s="117"/>
      <c r="AP164" s="117">
        <v>1857.271</v>
      </c>
      <c r="AQ164" s="117"/>
      <c r="AR164" s="117"/>
      <c r="AS164" s="117"/>
      <c r="AT164" s="117"/>
      <c r="AU164" s="117">
        <v>3247.26</v>
      </c>
      <c r="AV164" s="117"/>
      <c r="AW164" s="117"/>
      <c r="AX164" s="117"/>
      <c r="AY164" s="117"/>
      <c r="AZ164" s="117">
        <v>0</v>
      </c>
      <c r="BA164" s="117"/>
      <c r="BB164" s="117"/>
      <c r="BC164" s="117"/>
      <c r="BD164" s="117"/>
      <c r="BE164" s="117">
        <v>3247.26</v>
      </c>
      <c r="BF164" s="117"/>
      <c r="BG164" s="117"/>
      <c r="BH164" s="117"/>
      <c r="BI164" s="117"/>
      <c r="BJ164" s="117">
        <v>2704.962</v>
      </c>
      <c r="BK164" s="117"/>
      <c r="BL164" s="117"/>
      <c r="BM164" s="117"/>
      <c r="BN164" s="117"/>
      <c r="BO164" s="117">
        <v>0</v>
      </c>
      <c r="BP164" s="117"/>
      <c r="BQ164" s="117"/>
      <c r="BR164" s="117"/>
      <c r="BS164" s="117"/>
      <c r="BT164" s="117">
        <v>2704.962</v>
      </c>
      <c r="BU164" s="117"/>
      <c r="BV164" s="117"/>
      <c r="BW164" s="117"/>
      <c r="BX164" s="117"/>
    </row>
    <row r="165" spans="1:76" s="99" customFormat="1" ht="15" customHeight="1">
      <c r="A165" s="89">
        <v>9</v>
      </c>
      <c r="B165" s="90"/>
      <c r="C165" s="90"/>
      <c r="D165" s="116" t="s">
        <v>226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224</v>
      </c>
      <c r="R165" s="27"/>
      <c r="S165" s="27"/>
      <c r="T165" s="27"/>
      <c r="U165" s="27"/>
      <c r="V165" s="116" t="s">
        <v>225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7">
        <v>109.759</v>
      </c>
      <c r="AG165" s="117"/>
      <c r="AH165" s="117"/>
      <c r="AI165" s="117"/>
      <c r="AJ165" s="117"/>
      <c r="AK165" s="117">
        <v>0</v>
      </c>
      <c r="AL165" s="117"/>
      <c r="AM165" s="117"/>
      <c r="AN165" s="117"/>
      <c r="AO165" s="117"/>
      <c r="AP165" s="117">
        <v>109.759</v>
      </c>
      <c r="AQ165" s="117"/>
      <c r="AR165" s="117"/>
      <c r="AS165" s="117"/>
      <c r="AT165" s="117"/>
      <c r="AU165" s="117">
        <v>169.822</v>
      </c>
      <c r="AV165" s="117"/>
      <c r="AW165" s="117"/>
      <c r="AX165" s="117"/>
      <c r="AY165" s="117"/>
      <c r="AZ165" s="117">
        <v>0</v>
      </c>
      <c r="BA165" s="117"/>
      <c r="BB165" s="117"/>
      <c r="BC165" s="117"/>
      <c r="BD165" s="117"/>
      <c r="BE165" s="117">
        <v>169.822</v>
      </c>
      <c r="BF165" s="117"/>
      <c r="BG165" s="117"/>
      <c r="BH165" s="117"/>
      <c r="BI165" s="117"/>
      <c r="BJ165" s="117">
        <v>129.322</v>
      </c>
      <c r="BK165" s="117"/>
      <c r="BL165" s="117"/>
      <c r="BM165" s="117"/>
      <c r="BN165" s="117"/>
      <c r="BO165" s="117">
        <v>0</v>
      </c>
      <c r="BP165" s="117"/>
      <c r="BQ165" s="117"/>
      <c r="BR165" s="117"/>
      <c r="BS165" s="117"/>
      <c r="BT165" s="117">
        <v>129.322</v>
      </c>
      <c r="BU165" s="117"/>
      <c r="BV165" s="117"/>
      <c r="BW165" s="117"/>
      <c r="BX165" s="117"/>
    </row>
    <row r="166" spans="1:76" s="99" customFormat="1" ht="15" customHeight="1">
      <c r="A166" s="89">
        <v>10</v>
      </c>
      <c r="B166" s="90"/>
      <c r="C166" s="90"/>
      <c r="D166" s="116" t="s">
        <v>227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224</v>
      </c>
      <c r="R166" s="27"/>
      <c r="S166" s="27"/>
      <c r="T166" s="27"/>
      <c r="U166" s="27"/>
      <c r="V166" s="116" t="s">
        <v>225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7">
        <v>695.73400000000004</v>
      </c>
      <c r="AG166" s="117"/>
      <c r="AH166" s="117"/>
      <c r="AI166" s="117"/>
      <c r="AJ166" s="117"/>
      <c r="AK166" s="117">
        <v>0</v>
      </c>
      <c r="AL166" s="117"/>
      <c r="AM166" s="117"/>
      <c r="AN166" s="117"/>
      <c r="AO166" s="117"/>
      <c r="AP166" s="117">
        <v>695.73400000000004</v>
      </c>
      <c r="AQ166" s="117"/>
      <c r="AR166" s="117"/>
      <c r="AS166" s="117"/>
      <c r="AT166" s="117"/>
      <c r="AU166" s="117">
        <v>1144.1880000000001</v>
      </c>
      <c r="AV166" s="117"/>
      <c r="AW166" s="117"/>
      <c r="AX166" s="117"/>
      <c r="AY166" s="117"/>
      <c r="AZ166" s="117">
        <v>0</v>
      </c>
      <c r="BA166" s="117"/>
      <c r="BB166" s="117"/>
      <c r="BC166" s="117"/>
      <c r="BD166" s="117"/>
      <c r="BE166" s="117">
        <v>1144.1880000000001</v>
      </c>
      <c r="BF166" s="117"/>
      <c r="BG166" s="117"/>
      <c r="BH166" s="117"/>
      <c r="BI166" s="117"/>
      <c r="BJ166" s="117">
        <v>1040228</v>
      </c>
      <c r="BK166" s="117"/>
      <c r="BL166" s="117"/>
      <c r="BM166" s="117"/>
      <c r="BN166" s="117"/>
      <c r="BO166" s="117">
        <v>0</v>
      </c>
      <c r="BP166" s="117"/>
      <c r="BQ166" s="117"/>
      <c r="BR166" s="117"/>
      <c r="BS166" s="117"/>
      <c r="BT166" s="117">
        <v>1040228</v>
      </c>
      <c r="BU166" s="117"/>
      <c r="BV166" s="117"/>
      <c r="BW166" s="117"/>
      <c r="BX166" s="117"/>
    </row>
    <row r="167" spans="1:76" s="99" customFormat="1" ht="15" customHeight="1">
      <c r="A167" s="89">
        <v>11</v>
      </c>
      <c r="B167" s="90"/>
      <c r="C167" s="90"/>
      <c r="D167" s="116" t="s">
        <v>228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224</v>
      </c>
      <c r="R167" s="27"/>
      <c r="S167" s="27"/>
      <c r="T167" s="27"/>
      <c r="U167" s="27"/>
      <c r="V167" s="116" t="s">
        <v>225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7">
        <v>1030.038</v>
      </c>
      <c r="AG167" s="117"/>
      <c r="AH167" s="117"/>
      <c r="AI167" s="117"/>
      <c r="AJ167" s="117"/>
      <c r="AK167" s="117">
        <v>0</v>
      </c>
      <c r="AL167" s="117"/>
      <c r="AM167" s="117"/>
      <c r="AN167" s="117"/>
      <c r="AO167" s="117"/>
      <c r="AP167" s="117">
        <v>1030.038</v>
      </c>
      <c r="AQ167" s="117"/>
      <c r="AR167" s="117"/>
      <c r="AS167" s="117"/>
      <c r="AT167" s="117"/>
      <c r="AU167" s="117">
        <v>1905.65</v>
      </c>
      <c r="AV167" s="117"/>
      <c r="AW167" s="117"/>
      <c r="AX167" s="117"/>
      <c r="AY167" s="117"/>
      <c r="AZ167" s="117">
        <v>0</v>
      </c>
      <c r="BA167" s="117"/>
      <c r="BB167" s="117"/>
      <c r="BC167" s="117"/>
      <c r="BD167" s="117"/>
      <c r="BE167" s="117">
        <v>1905.65</v>
      </c>
      <c r="BF167" s="117"/>
      <c r="BG167" s="117"/>
      <c r="BH167" s="117"/>
      <c r="BI167" s="117"/>
      <c r="BJ167" s="117">
        <v>1511.412</v>
      </c>
      <c r="BK167" s="117"/>
      <c r="BL167" s="117"/>
      <c r="BM167" s="117"/>
      <c r="BN167" s="117"/>
      <c r="BO167" s="117">
        <v>0</v>
      </c>
      <c r="BP167" s="117"/>
      <c r="BQ167" s="117"/>
      <c r="BR167" s="117"/>
      <c r="BS167" s="117"/>
      <c r="BT167" s="117">
        <v>1511.412</v>
      </c>
      <c r="BU167" s="117"/>
      <c r="BV167" s="117"/>
      <c r="BW167" s="117"/>
      <c r="BX167" s="117"/>
    </row>
    <row r="168" spans="1:76" s="99" customFormat="1" ht="15" customHeight="1">
      <c r="A168" s="89">
        <v>12</v>
      </c>
      <c r="B168" s="90"/>
      <c r="C168" s="90"/>
      <c r="D168" s="116" t="s">
        <v>229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224</v>
      </c>
      <c r="R168" s="27"/>
      <c r="S168" s="27"/>
      <c r="T168" s="27"/>
      <c r="U168" s="27"/>
      <c r="V168" s="116" t="s">
        <v>225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7">
        <v>21.74</v>
      </c>
      <c r="AG168" s="117"/>
      <c r="AH168" s="117"/>
      <c r="AI168" s="117"/>
      <c r="AJ168" s="117"/>
      <c r="AK168" s="117">
        <v>0</v>
      </c>
      <c r="AL168" s="117"/>
      <c r="AM168" s="117"/>
      <c r="AN168" s="117"/>
      <c r="AO168" s="117"/>
      <c r="AP168" s="117">
        <v>21.74</v>
      </c>
      <c r="AQ168" s="117"/>
      <c r="AR168" s="117"/>
      <c r="AS168" s="117"/>
      <c r="AT168" s="117"/>
      <c r="AU168" s="117">
        <v>27.6</v>
      </c>
      <c r="AV168" s="117"/>
      <c r="AW168" s="117"/>
      <c r="AX168" s="117"/>
      <c r="AY168" s="117"/>
      <c r="AZ168" s="117">
        <v>0</v>
      </c>
      <c r="BA168" s="117"/>
      <c r="BB168" s="117"/>
      <c r="BC168" s="117"/>
      <c r="BD168" s="117"/>
      <c r="BE168" s="117">
        <v>27.6</v>
      </c>
      <c r="BF168" s="117"/>
      <c r="BG168" s="117"/>
      <c r="BH168" s="117"/>
      <c r="BI168" s="117"/>
      <c r="BJ168" s="117">
        <v>24</v>
      </c>
      <c r="BK168" s="117"/>
      <c r="BL168" s="117"/>
      <c r="BM168" s="117"/>
      <c r="BN168" s="117"/>
      <c r="BO168" s="117">
        <v>0</v>
      </c>
      <c r="BP168" s="117"/>
      <c r="BQ168" s="117"/>
      <c r="BR168" s="117"/>
      <c r="BS168" s="117"/>
      <c r="BT168" s="117">
        <v>24</v>
      </c>
      <c r="BU168" s="117"/>
      <c r="BV168" s="117"/>
      <c r="BW168" s="117"/>
      <c r="BX168" s="117"/>
    </row>
    <row r="169" spans="1:76" s="99" customFormat="1" ht="45" customHeight="1">
      <c r="A169" s="89">
        <v>13</v>
      </c>
      <c r="B169" s="90"/>
      <c r="C169" s="90"/>
      <c r="D169" s="116" t="s">
        <v>230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224</v>
      </c>
      <c r="R169" s="27"/>
      <c r="S169" s="27"/>
      <c r="T169" s="27"/>
      <c r="U169" s="27"/>
      <c r="V169" s="116" t="s">
        <v>225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7">
        <v>0</v>
      </c>
      <c r="AG169" s="117"/>
      <c r="AH169" s="117"/>
      <c r="AI169" s="117"/>
      <c r="AJ169" s="117"/>
      <c r="AK169" s="117">
        <v>0</v>
      </c>
      <c r="AL169" s="117"/>
      <c r="AM169" s="117"/>
      <c r="AN169" s="117"/>
      <c r="AO169" s="117"/>
      <c r="AP169" s="117">
        <v>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v>0</v>
      </c>
      <c r="BA169" s="117"/>
      <c r="BB169" s="117"/>
      <c r="BC169" s="117"/>
      <c r="BD169" s="117"/>
      <c r="BE169" s="117">
        <v>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v>0</v>
      </c>
      <c r="BP169" s="117"/>
      <c r="BQ169" s="117"/>
      <c r="BR169" s="117"/>
      <c r="BS169" s="117"/>
      <c r="BT169" s="117">
        <v>0</v>
      </c>
      <c r="BU169" s="117"/>
      <c r="BV169" s="117"/>
      <c r="BW169" s="117"/>
      <c r="BX169" s="117"/>
    </row>
    <row r="170" spans="1:76" s="99" customFormat="1" ht="15" customHeight="1">
      <c r="A170" s="89">
        <v>14</v>
      </c>
      <c r="B170" s="90"/>
      <c r="C170" s="90"/>
      <c r="D170" s="116" t="s">
        <v>231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224</v>
      </c>
      <c r="R170" s="27"/>
      <c r="S170" s="27"/>
      <c r="T170" s="27"/>
      <c r="U170" s="27"/>
      <c r="V170" s="116" t="s">
        <v>202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7">
        <v>0</v>
      </c>
      <c r="AG170" s="117"/>
      <c r="AH170" s="117"/>
      <c r="AI170" s="117"/>
      <c r="AJ170" s="117"/>
      <c r="AK170" s="117">
        <v>0</v>
      </c>
      <c r="AL170" s="117"/>
      <c r="AM170" s="117"/>
      <c r="AN170" s="117"/>
      <c r="AO170" s="117"/>
      <c r="AP170" s="117">
        <v>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v>0</v>
      </c>
      <c r="BA170" s="117"/>
      <c r="BB170" s="117"/>
      <c r="BC170" s="117"/>
      <c r="BD170" s="117"/>
      <c r="BE170" s="117">
        <v>0</v>
      </c>
      <c r="BF170" s="117"/>
      <c r="BG170" s="117"/>
      <c r="BH170" s="117"/>
      <c r="BI170" s="117"/>
      <c r="BJ170" s="117">
        <v>0</v>
      </c>
      <c r="BK170" s="117"/>
      <c r="BL170" s="117"/>
      <c r="BM170" s="117"/>
      <c r="BN170" s="117"/>
      <c r="BO170" s="117">
        <v>0</v>
      </c>
      <c r="BP170" s="117"/>
      <c r="BQ170" s="117"/>
      <c r="BR170" s="117"/>
      <c r="BS170" s="117"/>
      <c r="BT170" s="117">
        <v>0</v>
      </c>
      <c r="BU170" s="117"/>
      <c r="BV170" s="117"/>
      <c r="BW170" s="117"/>
      <c r="BX170" s="117"/>
    </row>
    <row r="171" spans="1:76" s="99" customFormat="1" ht="15" customHeight="1">
      <c r="A171" s="89">
        <v>15</v>
      </c>
      <c r="B171" s="90"/>
      <c r="C171" s="90"/>
      <c r="D171" s="116" t="s">
        <v>232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224</v>
      </c>
      <c r="R171" s="27"/>
      <c r="S171" s="27"/>
      <c r="T171" s="27"/>
      <c r="U171" s="27"/>
      <c r="V171" s="116" t="s">
        <v>202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7">
        <v>0</v>
      </c>
      <c r="AG171" s="117"/>
      <c r="AH171" s="117"/>
      <c r="AI171" s="117"/>
      <c r="AJ171" s="117"/>
      <c r="AK171" s="117">
        <v>0</v>
      </c>
      <c r="AL171" s="117"/>
      <c r="AM171" s="117"/>
      <c r="AN171" s="117"/>
      <c r="AO171" s="117"/>
      <c r="AP171" s="117">
        <v>0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v>0</v>
      </c>
      <c r="BA171" s="117"/>
      <c r="BB171" s="117"/>
      <c r="BC171" s="117"/>
      <c r="BD171" s="117"/>
      <c r="BE171" s="117">
        <v>0</v>
      </c>
      <c r="BF171" s="117"/>
      <c r="BG171" s="117"/>
      <c r="BH171" s="117"/>
      <c r="BI171" s="117"/>
      <c r="BJ171" s="117">
        <v>0</v>
      </c>
      <c r="BK171" s="117"/>
      <c r="BL171" s="117"/>
      <c r="BM171" s="117"/>
      <c r="BN171" s="117"/>
      <c r="BO171" s="117">
        <v>0</v>
      </c>
      <c r="BP171" s="117"/>
      <c r="BQ171" s="117"/>
      <c r="BR171" s="117"/>
      <c r="BS171" s="117"/>
      <c r="BT171" s="117">
        <v>0</v>
      </c>
      <c r="BU171" s="117"/>
      <c r="BV171" s="117"/>
      <c r="BW171" s="117"/>
      <c r="BX171" s="117"/>
    </row>
    <row r="172" spans="1:76" s="99" customFormat="1" ht="15" customHeight="1">
      <c r="A172" s="89">
        <v>16</v>
      </c>
      <c r="B172" s="90"/>
      <c r="C172" s="90"/>
      <c r="D172" s="116" t="s">
        <v>233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224</v>
      </c>
      <c r="R172" s="27"/>
      <c r="S172" s="27"/>
      <c r="T172" s="27"/>
      <c r="U172" s="27"/>
      <c r="V172" s="116" t="s">
        <v>202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7">
        <v>0</v>
      </c>
      <c r="AG172" s="117"/>
      <c r="AH172" s="117"/>
      <c r="AI172" s="117"/>
      <c r="AJ172" s="117"/>
      <c r="AK172" s="117">
        <v>0</v>
      </c>
      <c r="AL172" s="117"/>
      <c r="AM172" s="117"/>
      <c r="AN172" s="117"/>
      <c r="AO172" s="117"/>
      <c r="AP172" s="117">
        <v>0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v>0</v>
      </c>
      <c r="BA172" s="117"/>
      <c r="BB172" s="117"/>
      <c r="BC172" s="117"/>
      <c r="BD172" s="117"/>
      <c r="BE172" s="117">
        <v>0</v>
      </c>
      <c r="BF172" s="117"/>
      <c r="BG172" s="117"/>
      <c r="BH172" s="117"/>
      <c r="BI172" s="117"/>
      <c r="BJ172" s="117">
        <v>0</v>
      </c>
      <c r="BK172" s="117"/>
      <c r="BL172" s="117"/>
      <c r="BM172" s="117"/>
      <c r="BN172" s="117"/>
      <c r="BO172" s="117">
        <v>0</v>
      </c>
      <c r="BP172" s="117"/>
      <c r="BQ172" s="117"/>
      <c r="BR172" s="117"/>
      <c r="BS172" s="117"/>
      <c r="BT172" s="117">
        <v>0</v>
      </c>
      <c r="BU172" s="117"/>
      <c r="BV172" s="117"/>
      <c r="BW172" s="117"/>
      <c r="BX172" s="117"/>
    </row>
    <row r="173" spans="1:76" s="99" customFormat="1" ht="15" customHeight="1">
      <c r="A173" s="89">
        <v>17</v>
      </c>
      <c r="B173" s="90"/>
      <c r="C173" s="90"/>
      <c r="D173" s="116" t="s">
        <v>234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235</v>
      </c>
      <c r="R173" s="27"/>
      <c r="S173" s="27"/>
      <c r="T173" s="27"/>
      <c r="U173" s="27"/>
      <c r="V173" s="116" t="s">
        <v>202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7">
        <v>7343.7</v>
      </c>
      <c r="AG173" s="117"/>
      <c r="AH173" s="117"/>
      <c r="AI173" s="117"/>
      <c r="AJ173" s="117"/>
      <c r="AK173" s="117">
        <v>0</v>
      </c>
      <c r="AL173" s="117"/>
      <c r="AM173" s="117"/>
      <c r="AN173" s="117"/>
      <c r="AO173" s="117"/>
      <c r="AP173" s="117">
        <v>7343.7</v>
      </c>
      <c r="AQ173" s="117"/>
      <c r="AR173" s="117"/>
      <c r="AS173" s="117"/>
      <c r="AT173" s="117"/>
      <c r="AU173" s="117">
        <v>7343.7</v>
      </c>
      <c r="AV173" s="117"/>
      <c r="AW173" s="117"/>
      <c r="AX173" s="117"/>
      <c r="AY173" s="117"/>
      <c r="AZ173" s="117">
        <v>0</v>
      </c>
      <c r="BA173" s="117"/>
      <c r="BB173" s="117"/>
      <c r="BC173" s="117"/>
      <c r="BD173" s="117"/>
      <c r="BE173" s="117">
        <v>7343.7</v>
      </c>
      <c r="BF173" s="117"/>
      <c r="BG173" s="117"/>
      <c r="BH173" s="117"/>
      <c r="BI173" s="117"/>
      <c r="BJ173" s="117">
        <v>7343.7</v>
      </c>
      <c r="BK173" s="117"/>
      <c r="BL173" s="117"/>
      <c r="BM173" s="117"/>
      <c r="BN173" s="117"/>
      <c r="BO173" s="117">
        <v>0</v>
      </c>
      <c r="BP173" s="117"/>
      <c r="BQ173" s="117"/>
      <c r="BR173" s="117"/>
      <c r="BS173" s="117"/>
      <c r="BT173" s="117">
        <v>7343.7</v>
      </c>
      <c r="BU173" s="117"/>
      <c r="BV173" s="117"/>
      <c r="BW173" s="117"/>
      <c r="BX173" s="117"/>
    </row>
    <row r="174" spans="1:76" s="99" customFormat="1" ht="15" customHeight="1">
      <c r="A174" s="89">
        <v>18</v>
      </c>
      <c r="B174" s="90"/>
      <c r="C174" s="90"/>
      <c r="D174" s="116" t="s">
        <v>236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237</v>
      </c>
      <c r="R174" s="27"/>
      <c r="S174" s="27"/>
      <c r="T174" s="27"/>
      <c r="U174" s="27"/>
      <c r="V174" s="116" t="s">
        <v>238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7">
        <v>1098425</v>
      </c>
      <c r="AG174" s="117"/>
      <c r="AH174" s="117"/>
      <c r="AI174" s="117"/>
      <c r="AJ174" s="117"/>
      <c r="AK174" s="117">
        <v>720217.45</v>
      </c>
      <c r="AL174" s="117"/>
      <c r="AM174" s="117"/>
      <c r="AN174" s="117"/>
      <c r="AO174" s="117"/>
      <c r="AP174" s="117">
        <v>1818642.45</v>
      </c>
      <c r="AQ174" s="117"/>
      <c r="AR174" s="117"/>
      <c r="AS174" s="117"/>
      <c r="AT174" s="117"/>
      <c r="AU174" s="117">
        <v>1869828</v>
      </c>
      <c r="AV174" s="117"/>
      <c r="AW174" s="117"/>
      <c r="AX174" s="117"/>
      <c r="AY174" s="117"/>
      <c r="AZ174" s="117">
        <v>1390000</v>
      </c>
      <c r="BA174" s="117"/>
      <c r="BB174" s="117"/>
      <c r="BC174" s="117"/>
      <c r="BD174" s="117"/>
      <c r="BE174" s="117">
        <v>3259828</v>
      </c>
      <c r="BF174" s="117"/>
      <c r="BG174" s="117"/>
      <c r="BH174" s="117"/>
      <c r="BI174" s="117"/>
      <c r="BJ174" s="117">
        <v>1418000</v>
      </c>
      <c r="BK174" s="117"/>
      <c r="BL174" s="117"/>
      <c r="BM174" s="117"/>
      <c r="BN174" s="117"/>
      <c r="BO174" s="117">
        <v>1001424</v>
      </c>
      <c r="BP174" s="117"/>
      <c r="BQ174" s="117"/>
      <c r="BR174" s="117"/>
      <c r="BS174" s="117"/>
      <c r="BT174" s="117">
        <v>2419424</v>
      </c>
      <c r="BU174" s="117"/>
      <c r="BV174" s="117"/>
      <c r="BW174" s="117"/>
      <c r="BX174" s="117"/>
    </row>
    <row r="175" spans="1:76" s="6" customFormat="1" ht="15" customHeight="1">
      <c r="A175" s="86">
        <v>0</v>
      </c>
      <c r="B175" s="87"/>
      <c r="C175" s="87"/>
      <c r="D175" s="113" t="s">
        <v>239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/>
      <c r="R175" s="111"/>
      <c r="S175" s="111"/>
      <c r="T175" s="111"/>
      <c r="U175" s="111"/>
      <c r="V175" s="113"/>
      <c r="W175" s="101"/>
      <c r="X175" s="101"/>
      <c r="Y175" s="101"/>
      <c r="Z175" s="101"/>
      <c r="AA175" s="101"/>
      <c r="AB175" s="101"/>
      <c r="AC175" s="101"/>
      <c r="AD175" s="101"/>
      <c r="AE175" s="10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</row>
    <row r="176" spans="1:76" s="99" customFormat="1" ht="15" customHeight="1">
      <c r="A176" s="89">
        <v>0</v>
      </c>
      <c r="B176" s="90"/>
      <c r="C176" s="90"/>
      <c r="D176" s="116" t="s">
        <v>240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198</v>
      </c>
      <c r="R176" s="27"/>
      <c r="S176" s="27"/>
      <c r="T176" s="27"/>
      <c r="U176" s="27"/>
      <c r="V176" s="116" t="s">
        <v>221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7">
        <v>655</v>
      </c>
      <c r="AG176" s="117"/>
      <c r="AH176" s="117"/>
      <c r="AI176" s="117"/>
      <c r="AJ176" s="117"/>
      <c r="AK176" s="117">
        <v>0</v>
      </c>
      <c r="AL176" s="117"/>
      <c r="AM176" s="117"/>
      <c r="AN176" s="117"/>
      <c r="AO176" s="117"/>
      <c r="AP176" s="117">
        <v>655</v>
      </c>
      <c r="AQ176" s="117"/>
      <c r="AR176" s="117"/>
      <c r="AS176" s="117"/>
      <c r="AT176" s="117"/>
      <c r="AU176" s="117">
        <v>620</v>
      </c>
      <c r="AV176" s="117"/>
      <c r="AW176" s="117"/>
      <c r="AX176" s="117"/>
      <c r="AY176" s="117"/>
      <c r="AZ176" s="117">
        <v>0</v>
      </c>
      <c r="BA176" s="117"/>
      <c r="BB176" s="117"/>
      <c r="BC176" s="117"/>
      <c r="BD176" s="117"/>
      <c r="BE176" s="117">
        <v>620</v>
      </c>
      <c r="BF176" s="117"/>
      <c r="BG176" s="117"/>
      <c r="BH176" s="117"/>
      <c r="BI176" s="117"/>
      <c r="BJ176" s="117">
        <v>635</v>
      </c>
      <c r="BK176" s="117"/>
      <c r="BL176" s="117"/>
      <c r="BM176" s="117"/>
      <c r="BN176" s="117"/>
      <c r="BO176" s="117">
        <v>0</v>
      </c>
      <c r="BP176" s="117"/>
      <c r="BQ176" s="117"/>
      <c r="BR176" s="117"/>
      <c r="BS176" s="117"/>
      <c r="BT176" s="117">
        <v>635</v>
      </c>
      <c r="BU176" s="117"/>
      <c r="BV176" s="117"/>
      <c r="BW176" s="117"/>
      <c r="BX176" s="117"/>
    </row>
    <row r="177" spans="1:76" s="6" customFormat="1" ht="30" customHeight="1">
      <c r="A177" s="86">
        <v>0</v>
      </c>
      <c r="B177" s="87"/>
      <c r="C177" s="87"/>
      <c r="D177" s="113" t="s">
        <v>241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2"/>
      <c r="Q177" s="111" t="s">
        <v>198</v>
      </c>
      <c r="R177" s="111"/>
      <c r="S177" s="111"/>
      <c r="T177" s="111"/>
      <c r="U177" s="111"/>
      <c r="V177" s="113"/>
      <c r="W177" s="101"/>
      <c r="X177" s="101"/>
      <c r="Y177" s="101"/>
      <c r="Z177" s="101"/>
      <c r="AA177" s="101"/>
      <c r="AB177" s="101"/>
      <c r="AC177" s="101"/>
      <c r="AD177" s="101"/>
      <c r="AE177" s="102"/>
      <c r="AF177" s="112">
        <v>655</v>
      </c>
      <c r="AG177" s="112"/>
      <c r="AH177" s="112"/>
      <c r="AI177" s="112"/>
      <c r="AJ177" s="112"/>
      <c r="AK177" s="112">
        <v>0</v>
      </c>
      <c r="AL177" s="112"/>
      <c r="AM177" s="112"/>
      <c r="AN177" s="112"/>
      <c r="AO177" s="112"/>
      <c r="AP177" s="112">
        <v>655</v>
      </c>
      <c r="AQ177" s="112"/>
      <c r="AR177" s="112"/>
      <c r="AS177" s="112"/>
      <c r="AT177" s="112"/>
      <c r="AU177" s="112">
        <v>620</v>
      </c>
      <c r="AV177" s="112"/>
      <c r="AW177" s="112"/>
      <c r="AX177" s="112"/>
      <c r="AY177" s="112"/>
      <c r="AZ177" s="112">
        <v>0</v>
      </c>
      <c r="BA177" s="112"/>
      <c r="BB177" s="112"/>
      <c r="BC177" s="112"/>
      <c r="BD177" s="112"/>
      <c r="BE177" s="112">
        <v>620</v>
      </c>
      <c r="BF177" s="112"/>
      <c r="BG177" s="112"/>
      <c r="BH177" s="112"/>
      <c r="BI177" s="112"/>
      <c r="BJ177" s="112">
        <v>635</v>
      </c>
      <c r="BK177" s="112"/>
      <c r="BL177" s="112"/>
      <c r="BM177" s="112"/>
      <c r="BN177" s="112"/>
      <c r="BO177" s="112">
        <v>0</v>
      </c>
      <c r="BP177" s="112"/>
      <c r="BQ177" s="112"/>
      <c r="BR177" s="112"/>
      <c r="BS177" s="112"/>
      <c r="BT177" s="112">
        <v>635</v>
      </c>
      <c r="BU177" s="112"/>
      <c r="BV177" s="112"/>
      <c r="BW177" s="112"/>
      <c r="BX177" s="112"/>
    </row>
    <row r="178" spans="1:76" s="99" customFormat="1" ht="15" customHeight="1">
      <c r="A178" s="89">
        <v>1</v>
      </c>
      <c r="B178" s="90"/>
      <c r="C178" s="90"/>
      <c r="D178" s="116" t="s">
        <v>242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198</v>
      </c>
      <c r="R178" s="27"/>
      <c r="S178" s="27"/>
      <c r="T178" s="27"/>
      <c r="U178" s="27"/>
      <c r="V178" s="116" t="s">
        <v>243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7">
        <v>352</v>
      </c>
      <c r="AG178" s="117"/>
      <c r="AH178" s="117"/>
      <c r="AI178" s="117"/>
      <c r="AJ178" s="117"/>
      <c r="AK178" s="117">
        <v>0</v>
      </c>
      <c r="AL178" s="117"/>
      <c r="AM178" s="117"/>
      <c r="AN178" s="117"/>
      <c r="AO178" s="117"/>
      <c r="AP178" s="117">
        <v>352</v>
      </c>
      <c r="AQ178" s="117"/>
      <c r="AR178" s="117"/>
      <c r="AS178" s="117"/>
      <c r="AT178" s="117"/>
      <c r="AU178" s="117">
        <v>319</v>
      </c>
      <c r="AV178" s="117"/>
      <c r="AW178" s="117"/>
      <c r="AX178" s="117"/>
      <c r="AY178" s="117"/>
      <c r="AZ178" s="117">
        <v>0</v>
      </c>
      <c r="BA178" s="117"/>
      <c r="BB178" s="117"/>
      <c r="BC178" s="117"/>
      <c r="BD178" s="117"/>
      <c r="BE178" s="117">
        <v>319</v>
      </c>
      <c r="BF178" s="117"/>
      <c r="BG178" s="117"/>
      <c r="BH178" s="117"/>
      <c r="BI178" s="117"/>
      <c r="BJ178" s="117">
        <v>317</v>
      </c>
      <c r="BK178" s="117"/>
      <c r="BL178" s="117"/>
      <c r="BM178" s="117"/>
      <c r="BN178" s="117"/>
      <c r="BO178" s="117">
        <v>0</v>
      </c>
      <c r="BP178" s="117"/>
      <c r="BQ178" s="117"/>
      <c r="BR178" s="117"/>
      <c r="BS178" s="117"/>
      <c r="BT178" s="117">
        <v>317</v>
      </c>
      <c r="BU178" s="117"/>
      <c r="BV178" s="117"/>
      <c r="BW178" s="117"/>
      <c r="BX178" s="117"/>
    </row>
    <row r="179" spans="1:76" s="99" customFormat="1" ht="15" customHeight="1">
      <c r="A179" s="89">
        <v>1</v>
      </c>
      <c r="B179" s="90"/>
      <c r="C179" s="90"/>
      <c r="D179" s="116" t="s">
        <v>244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198</v>
      </c>
      <c r="R179" s="27"/>
      <c r="S179" s="27"/>
      <c r="T179" s="27"/>
      <c r="U179" s="27"/>
      <c r="V179" s="116" t="s">
        <v>243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7">
        <v>303</v>
      </c>
      <c r="AG179" s="117"/>
      <c r="AH179" s="117"/>
      <c r="AI179" s="117"/>
      <c r="AJ179" s="117"/>
      <c r="AK179" s="117">
        <v>0</v>
      </c>
      <c r="AL179" s="117"/>
      <c r="AM179" s="117"/>
      <c r="AN179" s="117"/>
      <c r="AO179" s="117"/>
      <c r="AP179" s="117">
        <v>303</v>
      </c>
      <c r="AQ179" s="117"/>
      <c r="AR179" s="117"/>
      <c r="AS179" s="117"/>
      <c r="AT179" s="117"/>
      <c r="AU179" s="117">
        <v>301</v>
      </c>
      <c r="AV179" s="117"/>
      <c r="AW179" s="117"/>
      <c r="AX179" s="117"/>
      <c r="AY179" s="117"/>
      <c r="AZ179" s="117">
        <v>0</v>
      </c>
      <c r="BA179" s="117"/>
      <c r="BB179" s="117"/>
      <c r="BC179" s="117"/>
      <c r="BD179" s="117"/>
      <c r="BE179" s="117">
        <v>301</v>
      </c>
      <c r="BF179" s="117"/>
      <c r="BG179" s="117"/>
      <c r="BH179" s="117"/>
      <c r="BI179" s="117"/>
      <c r="BJ179" s="117">
        <v>318</v>
      </c>
      <c r="BK179" s="117"/>
      <c r="BL179" s="117"/>
      <c r="BM179" s="117"/>
      <c r="BN179" s="117"/>
      <c r="BO179" s="117">
        <v>0</v>
      </c>
      <c r="BP179" s="117"/>
      <c r="BQ179" s="117"/>
      <c r="BR179" s="117"/>
      <c r="BS179" s="117"/>
      <c r="BT179" s="117">
        <v>318</v>
      </c>
      <c r="BU179" s="117"/>
      <c r="BV179" s="117"/>
      <c r="BW179" s="117"/>
      <c r="BX179" s="117"/>
    </row>
    <row r="180" spans="1:76" s="6" customFormat="1" ht="30" customHeight="1">
      <c r="A180" s="86">
        <v>0</v>
      </c>
      <c r="B180" s="87"/>
      <c r="C180" s="87"/>
      <c r="D180" s="113" t="s">
        <v>245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 t="s">
        <v>198</v>
      </c>
      <c r="R180" s="111"/>
      <c r="S180" s="111"/>
      <c r="T180" s="111"/>
      <c r="U180" s="111"/>
      <c r="V180" s="113"/>
      <c r="W180" s="101"/>
      <c r="X180" s="101"/>
      <c r="Y180" s="101"/>
      <c r="Z180" s="101"/>
      <c r="AA180" s="101"/>
      <c r="AB180" s="101"/>
      <c r="AC180" s="101"/>
      <c r="AD180" s="101"/>
      <c r="AE180" s="102"/>
      <c r="AF180" s="112">
        <v>6</v>
      </c>
      <c r="AG180" s="112"/>
      <c r="AH180" s="112"/>
      <c r="AI180" s="112"/>
      <c r="AJ180" s="112"/>
      <c r="AK180" s="112">
        <v>0</v>
      </c>
      <c r="AL180" s="112"/>
      <c r="AM180" s="112"/>
      <c r="AN180" s="112"/>
      <c r="AO180" s="112"/>
      <c r="AP180" s="112">
        <v>6</v>
      </c>
      <c r="AQ180" s="112"/>
      <c r="AR180" s="112"/>
      <c r="AS180" s="112"/>
      <c r="AT180" s="112"/>
      <c r="AU180" s="112">
        <v>7</v>
      </c>
      <c r="AV180" s="112"/>
      <c r="AW180" s="112"/>
      <c r="AX180" s="112"/>
      <c r="AY180" s="112"/>
      <c r="AZ180" s="112">
        <v>0</v>
      </c>
      <c r="BA180" s="112"/>
      <c r="BB180" s="112"/>
      <c r="BC180" s="112"/>
      <c r="BD180" s="112"/>
      <c r="BE180" s="112">
        <v>7</v>
      </c>
      <c r="BF180" s="112"/>
      <c r="BG180" s="112"/>
      <c r="BH180" s="112"/>
      <c r="BI180" s="112"/>
      <c r="BJ180" s="112">
        <v>9</v>
      </c>
      <c r="BK180" s="112"/>
      <c r="BL180" s="112"/>
      <c r="BM180" s="112"/>
      <c r="BN180" s="112"/>
      <c r="BO180" s="112">
        <v>0</v>
      </c>
      <c r="BP180" s="112"/>
      <c r="BQ180" s="112"/>
      <c r="BR180" s="112"/>
      <c r="BS180" s="112"/>
      <c r="BT180" s="112">
        <v>9</v>
      </c>
      <c r="BU180" s="112"/>
      <c r="BV180" s="112"/>
      <c r="BW180" s="112"/>
      <c r="BX180" s="112"/>
    </row>
    <row r="181" spans="1:76" s="99" customFormat="1" ht="15" customHeight="1">
      <c r="A181" s="89">
        <v>1</v>
      </c>
      <c r="B181" s="90"/>
      <c r="C181" s="90"/>
      <c r="D181" s="116" t="s">
        <v>242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198</v>
      </c>
      <c r="R181" s="27"/>
      <c r="S181" s="27"/>
      <c r="T181" s="27"/>
      <c r="U181" s="27"/>
      <c r="V181" s="116" t="s">
        <v>243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7">
        <v>3</v>
      </c>
      <c r="AG181" s="117"/>
      <c r="AH181" s="117"/>
      <c r="AI181" s="117"/>
      <c r="AJ181" s="117"/>
      <c r="AK181" s="117">
        <v>0</v>
      </c>
      <c r="AL181" s="117"/>
      <c r="AM181" s="117"/>
      <c r="AN181" s="117"/>
      <c r="AO181" s="117"/>
      <c r="AP181" s="117">
        <v>3</v>
      </c>
      <c r="AQ181" s="117"/>
      <c r="AR181" s="117"/>
      <c r="AS181" s="117"/>
      <c r="AT181" s="117"/>
      <c r="AU181" s="117">
        <v>3</v>
      </c>
      <c r="AV181" s="117"/>
      <c r="AW181" s="117"/>
      <c r="AX181" s="117"/>
      <c r="AY181" s="117"/>
      <c r="AZ181" s="117">
        <v>0</v>
      </c>
      <c r="BA181" s="117"/>
      <c r="BB181" s="117"/>
      <c r="BC181" s="117"/>
      <c r="BD181" s="117"/>
      <c r="BE181" s="117">
        <v>3</v>
      </c>
      <c r="BF181" s="117"/>
      <c r="BG181" s="117"/>
      <c r="BH181" s="117"/>
      <c r="BI181" s="117"/>
      <c r="BJ181" s="117">
        <v>5</v>
      </c>
      <c r="BK181" s="117"/>
      <c r="BL181" s="117"/>
      <c r="BM181" s="117"/>
      <c r="BN181" s="117"/>
      <c r="BO181" s="117">
        <v>0</v>
      </c>
      <c r="BP181" s="117"/>
      <c r="BQ181" s="117"/>
      <c r="BR181" s="117"/>
      <c r="BS181" s="117"/>
      <c r="BT181" s="117">
        <v>5</v>
      </c>
      <c r="BU181" s="117"/>
      <c r="BV181" s="117"/>
      <c r="BW181" s="117"/>
      <c r="BX181" s="117"/>
    </row>
    <row r="182" spans="1:76" s="99" customFormat="1" ht="15" customHeight="1">
      <c r="A182" s="89">
        <v>1</v>
      </c>
      <c r="B182" s="90"/>
      <c r="C182" s="90"/>
      <c r="D182" s="116" t="s">
        <v>244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198</v>
      </c>
      <c r="R182" s="27"/>
      <c r="S182" s="27"/>
      <c r="T182" s="27"/>
      <c r="U182" s="27"/>
      <c r="V182" s="116" t="s">
        <v>243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7">
        <v>3</v>
      </c>
      <c r="AG182" s="117"/>
      <c r="AH182" s="117"/>
      <c r="AI182" s="117"/>
      <c r="AJ182" s="117"/>
      <c r="AK182" s="117">
        <v>0</v>
      </c>
      <c r="AL182" s="117"/>
      <c r="AM182" s="117"/>
      <c r="AN182" s="117"/>
      <c r="AO182" s="117"/>
      <c r="AP182" s="117">
        <v>3</v>
      </c>
      <c r="AQ182" s="117"/>
      <c r="AR182" s="117"/>
      <c r="AS182" s="117"/>
      <c r="AT182" s="117"/>
      <c r="AU182" s="117">
        <v>4</v>
      </c>
      <c r="AV182" s="117"/>
      <c r="AW182" s="117"/>
      <c r="AX182" s="117"/>
      <c r="AY182" s="117"/>
      <c r="AZ182" s="117">
        <v>0</v>
      </c>
      <c r="BA182" s="117"/>
      <c r="BB182" s="117"/>
      <c r="BC182" s="117"/>
      <c r="BD182" s="117"/>
      <c r="BE182" s="117">
        <v>4</v>
      </c>
      <c r="BF182" s="117"/>
      <c r="BG182" s="117"/>
      <c r="BH182" s="117"/>
      <c r="BI182" s="117"/>
      <c r="BJ182" s="117">
        <v>4</v>
      </c>
      <c r="BK182" s="117"/>
      <c r="BL182" s="117"/>
      <c r="BM182" s="117"/>
      <c r="BN182" s="117"/>
      <c r="BO182" s="117">
        <v>0</v>
      </c>
      <c r="BP182" s="117"/>
      <c r="BQ182" s="117"/>
      <c r="BR182" s="117"/>
      <c r="BS182" s="117"/>
      <c r="BT182" s="117">
        <v>4</v>
      </c>
      <c r="BU182" s="117"/>
      <c r="BV182" s="117"/>
      <c r="BW182" s="117"/>
      <c r="BX182" s="117"/>
    </row>
    <row r="183" spans="1:76" s="6" customFormat="1" ht="15" customHeight="1">
      <c r="A183" s="86">
        <v>0</v>
      </c>
      <c r="B183" s="87"/>
      <c r="C183" s="87"/>
      <c r="D183" s="113" t="s">
        <v>246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2"/>
      <c r="Q183" s="111" t="s">
        <v>198</v>
      </c>
      <c r="R183" s="111"/>
      <c r="S183" s="111"/>
      <c r="T183" s="111"/>
      <c r="U183" s="111"/>
      <c r="V183" s="113"/>
      <c r="W183" s="101"/>
      <c r="X183" s="101"/>
      <c r="Y183" s="101"/>
      <c r="Z183" s="101"/>
      <c r="AA183" s="101"/>
      <c r="AB183" s="101"/>
      <c r="AC183" s="101"/>
      <c r="AD183" s="101"/>
      <c r="AE183" s="102"/>
      <c r="AF183" s="112">
        <v>878</v>
      </c>
      <c r="AG183" s="112"/>
      <c r="AH183" s="112"/>
      <c r="AI183" s="112"/>
      <c r="AJ183" s="112"/>
      <c r="AK183" s="112">
        <v>0</v>
      </c>
      <c r="AL183" s="112"/>
      <c r="AM183" s="112"/>
      <c r="AN183" s="112"/>
      <c r="AO183" s="112"/>
      <c r="AP183" s="112">
        <v>878</v>
      </c>
      <c r="AQ183" s="112"/>
      <c r="AR183" s="112"/>
      <c r="AS183" s="112"/>
      <c r="AT183" s="112"/>
      <c r="AU183" s="112">
        <v>620</v>
      </c>
      <c r="AV183" s="112"/>
      <c r="AW183" s="112"/>
      <c r="AX183" s="112"/>
      <c r="AY183" s="112"/>
      <c r="AZ183" s="112">
        <v>0</v>
      </c>
      <c r="BA183" s="112"/>
      <c r="BB183" s="112"/>
      <c r="BC183" s="112"/>
      <c r="BD183" s="112"/>
      <c r="BE183" s="112">
        <v>620</v>
      </c>
      <c r="BF183" s="112"/>
      <c r="BG183" s="112"/>
      <c r="BH183" s="112"/>
      <c r="BI183" s="112"/>
      <c r="BJ183" s="112">
        <v>4205</v>
      </c>
      <c r="BK183" s="112"/>
      <c r="BL183" s="112"/>
      <c r="BM183" s="112"/>
      <c r="BN183" s="112"/>
      <c r="BO183" s="112">
        <v>0</v>
      </c>
      <c r="BP183" s="112"/>
      <c r="BQ183" s="112"/>
      <c r="BR183" s="112"/>
      <c r="BS183" s="112"/>
      <c r="BT183" s="112">
        <v>4205</v>
      </c>
      <c r="BU183" s="112"/>
      <c r="BV183" s="112"/>
      <c r="BW183" s="112"/>
      <c r="BX183" s="112"/>
    </row>
    <row r="184" spans="1:76" s="99" customFormat="1" ht="15" customHeight="1">
      <c r="A184" s="89">
        <v>2</v>
      </c>
      <c r="B184" s="90"/>
      <c r="C184" s="90"/>
      <c r="D184" s="116" t="s">
        <v>206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198</v>
      </c>
      <c r="R184" s="27"/>
      <c r="S184" s="27"/>
      <c r="T184" s="27"/>
      <c r="U184" s="27"/>
      <c r="V184" s="116" t="s">
        <v>243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7">
        <v>531</v>
      </c>
      <c r="AG184" s="117"/>
      <c r="AH184" s="117"/>
      <c r="AI184" s="117"/>
      <c r="AJ184" s="117"/>
      <c r="AK184" s="117">
        <v>0</v>
      </c>
      <c r="AL184" s="117"/>
      <c r="AM184" s="117"/>
      <c r="AN184" s="117"/>
      <c r="AO184" s="117"/>
      <c r="AP184" s="117">
        <v>531</v>
      </c>
      <c r="AQ184" s="117"/>
      <c r="AR184" s="117"/>
      <c r="AS184" s="117"/>
      <c r="AT184" s="117"/>
      <c r="AU184" s="117">
        <v>395</v>
      </c>
      <c r="AV184" s="117"/>
      <c r="AW184" s="117"/>
      <c r="AX184" s="117"/>
      <c r="AY184" s="117"/>
      <c r="AZ184" s="117">
        <v>0</v>
      </c>
      <c r="BA184" s="117"/>
      <c r="BB184" s="117"/>
      <c r="BC184" s="117"/>
      <c r="BD184" s="117"/>
      <c r="BE184" s="117">
        <v>395</v>
      </c>
      <c r="BF184" s="117"/>
      <c r="BG184" s="117"/>
      <c r="BH184" s="117"/>
      <c r="BI184" s="117"/>
      <c r="BJ184" s="117">
        <v>3950</v>
      </c>
      <c r="BK184" s="117"/>
      <c r="BL184" s="117"/>
      <c r="BM184" s="117"/>
      <c r="BN184" s="117"/>
      <c r="BO184" s="117">
        <v>0</v>
      </c>
      <c r="BP184" s="117"/>
      <c r="BQ184" s="117"/>
      <c r="BR184" s="117"/>
      <c r="BS184" s="117"/>
      <c r="BT184" s="117">
        <v>3950</v>
      </c>
      <c r="BU184" s="117"/>
      <c r="BV184" s="117"/>
      <c r="BW184" s="117"/>
      <c r="BX184" s="117"/>
    </row>
    <row r="185" spans="1:76" s="99" customFormat="1" ht="15" customHeight="1">
      <c r="A185" s="89">
        <v>2</v>
      </c>
      <c r="B185" s="90"/>
      <c r="C185" s="90"/>
      <c r="D185" s="116" t="s">
        <v>208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198</v>
      </c>
      <c r="R185" s="27"/>
      <c r="S185" s="27"/>
      <c r="T185" s="27"/>
      <c r="U185" s="27"/>
      <c r="V185" s="116" t="s">
        <v>243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7">
        <v>347</v>
      </c>
      <c r="AG185" s="117"/>
      <c r="AH185" s="117"/>
      <c r="AI185" s="117"/>
      <c r="AJ185" s="117"/>
      <c r="AK185" s="117">
        <v>0</v>
      </c>
      <c r="AL185" s="117"/>
      <c r="AM185" s="117"/>
      <c r="AN185" s="117"/>
      <c r="AO185" s="117"/>
      <c r="AP185" s="117">
        <v>347</v>
      </c>
      <c r="AQ185" s="117"/>
      <c r="AR185" s="117"/>
      <c r="AS185" s="117"/>
      <c r="AT185" s="117"/>
      <c r="AU185" s="117">
        <v>225</v>
      </c>
      <c r="AV185" s="117"/>
      <c r="AW185" s="117"/>
      <c r="AX185" s="117"/>
      <c r="AY185" s="117"/>
      <c r="AZ185" s="117">
        <v>0</v>
      </c>
      <c r="BA185" s="117"/>
      <c r="BB185" s="117"/>
      <c r="BC185" s="117"/>
      <c r="BD185" s="117"/>
      <c r="BE185" s="117">
        <v>225</v>
      </c>
      <c r="BF185" s="117"/>
      <c r="BG185" s="117"/>
      <c r="BH185" s="117"/>
      <c r="BI185" s="117"/>
      <c r="BJ185" s="117">
        <v>255</v>
      </c>
      <c r="BK185" s="117"/>
      <c r="BL185" s="117"/>
      <c r="BM185" s="117"/>
      <c r="BN185" s="117"/>
      <c r="BO185" s="117">
        <v>0</v>
      </c>
      <c r="BP185" s="117"/>
      <c r="BQ185" s="117"/>
      <c r="BR185" s="117"/>
      <c r="BS185" s="117"/>
      <c r="BT185" s="117">
        <v>255</v>
      </c>
      <c r="BU185" s="117"/>
      <c r="BV185" s="117"/>
      <c r="BW185" s="117"/>
      <c r="BX185" s="117"/>
    </row>
    <row r="186" spans="1:76" s="99" customFormat="1" ht="30" customHeight="1">
      <c r="A186" s="89">
        <v>3</v>
      </c>
      <c r="B186" s="90"/>
      <c r="C186" s="90"/>
      <c r="D186" s="116" t="s">
        <v>247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205</v>
      </c>
      <c r="R186" s="27"/>
      <c r="S186" s="27"/>
      <c r="T186" s="27"/>
      <c r="U186" s="27"/>
      <c r="V186" s="116" t="s">
        <v>225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7">
        <v>0</v>
      </c>
      <c r="AG186" s="117"/>
      <c r="AH186" s="117"/>
      <c r="AI186" s="117"/>
      <c r="AJ186" s="117"/>
      <c r="AK186" s="117">
        <v>0</v>
      </c>
      <c r="AL186" s="117"/>
      <c r="AM186" s="117"/>
      <c r="AN186" s="117"/>
      <c r="AO186" s="117"/>
      <c r="AP186" s="117">
        <v>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v>0</v>
      </c>
      <c r="BA186" s="117"/>
      <c r="BB186" s="117"/>
      <c r="BC186" s="117"/>
      <c r="BD186" s="117"/>
      <c r="BE186" s="117">
        <v>0</v>
      </c>
      <c r="BF186" s="117"/>
      <c r="BG186" s="117"/>
      <c r="BH186" s="117"/>
      <c r="BI186" s="117"/>
      <c r="BJ186" s="117">
        <v>0</v>
      </c>
      <c r="BK186" s="117"/>
      <c r="BL186" s="117"/>
      <c r="BM186" s="117"/>
      <c r="BN186" s="117"/>
      <c r="BO186" s="117">
        <v>0</v>
      </c>
      <c r="BP186" s="117"/>
      <c r="BQ186" s="117"/>
      <c r="BR186" s="117"/>
      <c r="BS186" s="117"/>
      <c r="BT186" s="117">
        <v>0</v>
      </c>
      <c r="BU186" s="117"/>
      <c r="BV186" s="117"/>
      <c r="BW186" s="117"/>
      <c r="BX186" s="117"/>
    </row>
    <row r="187" spans="1:76" s="99" customFormat="1" ht="15" customHeight="1">
      <c r="A187" s="89">
        <v>4</v>
      </c>
      <c r="B187" s="90"/>
      <c r="C187" s="90"/>
      <c r="D187" s="116" t="s">
        <v>248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249</v>
      </c>
      <c r="R187" s="27"/>
      <c r="S187" s="27"/>
      <c r="T187" s="27"/>
      <c r="U187" s="27"/>
      <c r="V187" s="116" t="s">
        <v>225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7">
        <v>2.6</v>
      </c>
      <c r="AG187" s="117"/>
      <c r="AH187" s="117"/>
      <c r="AI187" s="117"/>
      <c r="AJ187" s="117"/>
      <c r="AK187" s="117">
        <v>0</v>
      </c>
      <c r="AL187" s="117"/>
      <c r="AM187" s="117"/>
      <c r="AN187" s="117"/>
      <c r="AO187" s="117"/>
      <c r="AP187" s="117">
        <v>2.6</v>
      </c>
      <c r="AQ187" s="117"/>
      <c r="AR187" s="117"/>
      <c r="AS187" s="117"/>
      <c r="AT187" s="117"/>
      <c r="AU187" s="117">
        <v>2.4</v>
      </c>
      <c r="AV187" s="117"/>
      <c r="AW187" s="117"/>
      <c r="AX187" s="117"/>
      <c r="AY187" s="117"/>
      <c r="AZ187" s="117">
        <v>0</v>
      </c>
      <c r="BA187" s="117"/>
      <c r="BB187" s="117"/>
      <c r="BC187" s="117"/>
      <c r="BD187" s="117"/>
      <c r="BE187" s="117">
        <v>2.4</v>
      </c>
      <c r="BF187" s="117"/>
      <c r="BG187" s="117"/>
      <c r="BH187" s="117"/>
      <c r="BI187" s="117"/>
      <c r="BJ187" s="117">
        <v>2.4</v>
      </c>
      <c r="BK187" s="117"/>
      <c r="BL187" s="117"/>
      <c r="BM187" s="117"/>
      <c r="BN187" s="117"/>
      <c r="BO187" s="117">
        <v>0</v>
      </c>
      <c r="BP187" s="117"/>
      <c r="BQ187" s="117"/>
      <c r="BR187" s="117"/>
      <c r="BS187" s="117"/>
      <c r="BT187" s="117">
        <v>2.4</v>
      </c>
      <c r="BU187" s="117"/>
      <c r="BV187" s="117"/>
      <c r="BW187" s="117"/>
      <c r="BX187" s="117"/>
    </row>
    <row r="188" spans="1:76" s="99" customFormat="1" ht="15" customHeight="1">
      <c r="A188" s="89">
        <v>5</v>
      </c>
      <c r="B188" s="90"/>
      <c r="C188" s="90"/>
      <c r="D188" s="116" t="s">
        <v>250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251</v>
      </c>
      <c r="R188" s="27"/>
      <c r="S188" s="27"/>
      <c r="T188" s="27"/>
      <c r="U188" s="27"/>
      <c r="V188" s="116" t="s">
        <v>225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7">
        <v>165.7</v>
      </c>
      <c r="AG188" s="117"/>
      <c r="AH188" s="117"/>
      <c r="AI188" s="117"/>
      <c r="AJ188" s="117"/>
      <c r="AK188" s="117">
        <v>0</v>
      </c>
      <c r="AL188" s="117"/>
      <c r="AM188" s="117"/>
      <c r="AN188" s="117"/>
      <c r="AO188" s="117"/>
      <c r="AP188" s="117">
        <v>165.7</v>
      </c>
      <c r="AQ188" s="117"/>
      <c r="AR188" s="117"/>
      <c r="AS188" s="117"/>
      <c r="AT188" s="117"/>
      <c r="AU188" s="117">
        <v>181.6</v>
      </c>
      <c r="AV188" s="117"/>
      <c r="AW188" s="117"/>
      <c r="AX188" s="117"/>
      <c r="AY188" s="117"/>
      <c r="AZ188" s="117">
        <v>0</v>
      </c>
      <c r="BA188" s="117"/>
      <c r="BB188" s="117"/>
      <c r="BC188" s="117"/>
      <c r="BD188" s="117"/>
      <c r="BE188" s="117">
        <v>181.6</v>
      </c>
      <c r="BF188" s="117"/>
      <c r="BG188" s="117"/>
      <c r="BH188" s="117"/>
      <c r="BI188" s="117"/>
      <c r="BJ188" s="117">
        <v>161.03</v>
      </c>
      <c r="BK188" s="117"/>
      <c r="BL188" s="117"/>
      <c r="BM188" s="117"/>
      <c r="BN188" s="117"/>
      <c r="BO188" s="117">
        <v>0</v>
      </c>
      <c r="BP188" s="117"/>
      <c r="BQ188" s="117"/>
      <c r="BR188" s="117"/>
      <c r="BS188" s="117"/>
      <c r="BT188" s="117">
        <v>161.03</v>
      </c>
      <c r="BU188" s="117"/>
      <c r="BV188" s="117"/>
      <c r="BW188" s="117"/>
      <c r="BX188" s="117"/>
    </row>
    <row r="189" spans="1:76" s="99" customFormat="1" ht="15" customHeight="1">
      <c r="A189" s="89">
        <v>6</v>
      </c>
      <c r="B189" s="90"/>
      <c r="C189" s="90"/>
      <c r="D189" s="116" t="s">
        <v>252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27" t="s">
        <v>249</v>
      </c>
      <c r="R189" s="27"/>
      <c r="S189" s="27"/>
      <c r="T189" s="27"/>
      <c r="U189" s="27"/>
      <c r="V189" s="116" t="s">
        <v>225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7">
        <v>8916</v>
      </c>
      <c r="AG189" s="117"/>
      <c r="AH189" s="117"/>
      <c r="AI189" s="117"/>
      <c r="AJ189" s="117"/>
      <c r="AK189" s="117">
        <v>0</v>
      </c>
      <c r="AL189" s="117"/>
      <c r="AM189" s="117"/>
      <c r="AN189" s="117"/>
      <c r="AO189" s="117"/>
      <c r="AP189" s="117">
        <v>8916</v>
      </c>
      <c r="AQ189" s="117"/>
      <c r="AR189" s="117"/>
      <c r="AS189" s="117"/>
      <c r="AT189" s="117"/>
      <c r="AU189" s="117">
        <v>79.73</v>
      </c>
      <c r="AV189" s="117"/>
      <c r="AW189" s="117"/>
      <c r="AX189" s="117"/>
      <c r="AY189" s="117"/>
      <c r="AZ189" s="117">
        <v>0</v>
      </c>
      <c r="BA189" s="117"/>
      <c r="BB189" s="117"/>
      <c r="BC189" s="117"/>
      <c r="BD189" s="117"/>
      <c r="BE189" s="117">
        <v>79.73</v>
      </c>
      <c r="BF189" s="117"/>
      <c r="BG189" s="117"/>
      <c r="BH189" s="117"/>
      <c r="BI189" s="117"/>
      <c r="BJ189" s="117">
        <v>79.8</v>
      </c>
      <c r="BK189" s="117"/>
      <c r="BL189" s="117"/>
      <c r="BM189" s="117"/>
      <c r="BN189" s="117"/>
      <c r="BO189" s="117">
        <v>0</v>
      </c>
      <c r="BP189" s="117"/>
      <c r="BQ189" s="117"/>
      <c r="BR189" s="117"/>
      <c r="BS189" s="117"/>
      <c r="BT189" s="117">
        <v>79.8</v>
      </c>
      <c r="BU189" s="117"/>
      <c r="BV189" s="117"/>
      <c r="BW189" s="117"/>
      <c r="BX189" s="117"/>
    </row>
    <row r="190" spans="1:76" s="99" customFormat="1" ht="15" customHeight="1">
      <c r="A190" s="89">
        <v>7</v>
      </c>
      <c r="B190" s="90"/>
      <c r="C190" s="90"/>
      <c r="D190" s="116" t="s">
        <v>229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249</v>
      </c>
      <c r="R190" s="27"/>
      <c r="S190" s="27"/>
      <c r="T190" s="27"/>
      <c r="U190" s="27"/>
      <c r="V190" s="116" t="s">
        <v>225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7">
        <v>0.13800000000000001</v>
      </c>
      <c r="AG190" s="117"/>
      <c r="AH190" s="117"/>
      <c r="AI190" s="117"/>
      <c r="AJ190" s="117"/>
      <c r="AK190" s="117">
        <v>0</v>
      </c>
      <c r="AL190" s="117"/>
      <c r="AM190" s="117"/>
      <c r="AN190" s="117"/>
      <c r="AO190" s="117"/>
      <c r="AP190" s="117">
        <v>0.13800000000000001</v>
      </c>
      <c r="AQ190" s="117"/>
      <c r="AR190" s="117"/>
      <c r="AS190" s="117"/>
      <c r="AT190" s="117"/>
      <c r="AU190" s="117">
        <v>0.16</v>
      </c>
      <c r="AV190" s="117"/>
      <c r="AW190" s="117"/>
      <c r="AX190" s="117"/>
      <c r="AY190" s="117"/>
      <c r="AZ190" s="117">
        <v>0</v>
      </c>
      <c r="BA190" s="117"/>
      <c r="BB190" s="117"/>
      <c r="BC190" s="117"/>
      <c r="BD190" s="117"/>
      <c r="BE190" s="117">
        <v>0.16</v>
      </c>
      <c r="BF190" s="117"/>
      <c r="BG190" s="117"/>
      <c r="BH190" s="117"/>
      <c r="BI190" s="117"/>
      <c r="BJ190" s="117">
        <v>0.16</v>
      </c>
      <c r="BK190" s="117"/>
      <c r="BL190" s="117"/>
      <c r="BM190" s="117"/>
      <c r="BN190" s="117"/>
      <c r="BO190" s="117">
        <v>0</v>
      </c>
      <c r="BP190" s="117"/>
      <c r="BQ190" s="117"/>
      <c r="BR190" s="117"/>
      <c r="BS190" s="117"/>
      <c r="BT190" s="117">
        <v>0.16</v>
      </c>
      <c r="BU190" s="117"/>
      <c r="BV190" s="117"/>
      <c r="BW190" s="117"/>
      <c r="BX190" s="117"/>
    </row>
    <row r="191" spans="1:76" s="99" customFormat="1" ht="30" customHeight="1">
      <c r="A191" s="89">
        <v>8</v>
      </c>
      <c r="B191" s="90"/>
      <c r="C191" s="90"/>
      <c r="D191" s="116" t="s">
        <v>253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27" t="s">
        <v>205</v>
      </c>
      <c r="R191" s="27"/>
      <c r="S191" s="27"/>
      <c r="T191" s="27"/>
      <c r="U191" s="27"/>
      <c r="V191" s="116" t="s">
        <v>202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7">
        <v>0</v>
      </c>
      <c r="AG191" s="117"/>
      <c r="AH191" s="117"/>
      <c r="AI191" s="117"/>
      <c r="AJ191" s="117"/>
      <c r="AK191" s="117">
        <v>0</v>
      </c>
      <c r="AL191" s="117"/>
      <c r="AM191" s="117"/>
      <c r="AN191" s="117"/>
      <c r="AO191" s="117"/>
      <c r="AP191" s="117">
        <v>0</v>
      </c>
      <c r="AQ191" s="117"/>
      <c r="AR191" s="117"/>
      <c r="AS191" s="117"/>
      <c r="AT191" s="117"/>
      <c r="AU191" s="117">
        <v>0</v>
      </c>
      <c r="AV191" s="117"/>
      <c r="AW191" s="117"/>
      <c r="AX191" s="117"/>
      <c r="AY191" s="117"/>
      <c r="AZ191" s="117">
        <v>0</v>
      </c>
      <c r="BA191" s="117"/>
      <c r="BB191" s="117"/>
      <c r="BC191" s="117"/>
      <c r="BD191" s="117"/>
      <c r="BE191" s="117">
        <v>0</v>
      </c>
      <c r="BF191" s="117"/>
      <c r="BG191" s="117"/>
      <c r="BH191" s="117"/>
      <c r="BI191" s="117"/>
      <c r="BJ191" s="117">
        <v>0</v>
      </c>
      <c r="BK191" s="117"/>
      <c r="BL191" s="117"/>
      <c r="BM191" s="117"/>
      <c r="BN191" s="117"/>
      <c r="BO191" s="117">
        <v>0</v>
      </c>
      <c r="BP191" s="117"/>
      <c r="BQ191" s="117"/>
      <c r="BR191" s="117"/>
      <c r="BS191" s="117"/>
      <c r="BT191" s="117">
        <v>0</v>
      </c>
      <c r="BU191" s="117"/>
      <c r="BV191" s="117"/>
      <c r="BW191" s="117"/>
      <c r="BX191" s="117"/>
    </row>
    <row r="192" spans="1:76" s="99" customFormat="1" ht="30" customHeight="1">
      <c r="A192" s="89">
        <v>9</v>
      </c>
      <c r="B192" s="90"/>
      <c r="C192" s="90"/>
      <c r="D192" s="116" t="s">
        <v>254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27" t="s">
        <v>205</v>
      </c>
      <c r="R192" s="27"/>
      <c r="S192" s="27"/>
      <c r="T192" s="27"/>
      <c r="U192" s="27"/>
      <c r="V192" s="116" t="s">
        <v>202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7">
        <v>0</v>
      </c>
      <c r="AG192" s="117"/>
      <c r="AH192" s="117"/>
      <c r="AI192" s="117"/>
      <c r="AJ192" s="117"/>
      <c r="AK192" s="117">
        <v>0</v>
      </c>
      <c r="AL192" s="117"/>
      <c r="AM192" s="117"/>
      <c r="AN192" s="117"/>
      <c r="AO192" s="117"/>
      <c r="AP192" s="117">
        <v>0</v>
      </c>
      <c r="AQ192" s="117"/>
      <c r="AR192" s="117"/>
      <c r="AS192" s="117"/>
      <c r="AT192" s="117"/>
      <c r="AU192" s="117">
        <v>0</v>
      </c>
      <c r="AV192" s="117"/>
      <c r="AW192" s="117"/>
      <c r="AX192" s="117"/>
      <c r="AY192" s="117"/>
      <c r="AZ192" s="117">
        <v>0</v>
      </c>
      <c r="BA192" s="117"/>
      <c r="BB192" s="117"/>
      <c r="BC192" s="117"/>
      <c r="BD192" s="117"/>
      <c r="BE192" s="117">
        <v>0</v>
      </c>
      <c r="BF192" s="117"/>
      <c r="BG192" s="117"/>
      <c r="BH192" s="117"/>
      <c r="BI192" s="117"/>
      <c r="BJ192" s="117">
        <v>0</v>
      </c>
      <c r="BK192" s="117"/>
      <c r="BL192" s="117"/>
      <c r="BM192" s="117"/>
      <c r="BN192" s="117"/>
      <c r="BO192" s="117">
        <v>0</v>
      </c>
      <c r="BP192" s="117"/>
      <c r="BQ192" s="117"/>
      <c r="BR192" s="117"/>
      <c r="BS192" s="117"/>
      <c r="BT192" s="117">
        <v>0</v>
      </c>
      <c r="BU192" s="117"/>
      <c r="BV192" s="117"/>
      <c r="BW192" s="117"/>
      <c r="BX192" s="117"/>
    </row>
    <row r="193" spans="1:76" s="99" customFormat="1" ht="45" customHeight="1">
      <c r="A193" s="89">
        <v>10</v>
      </c>
      <c r="B193" s="90"/>
      <c r="C193" s="90"/>
      <c r="D193" s="116" t="s">
        <v>255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27" t="s">
        <v>205</v>
      </c>
      <c r="R193" s="27"/>
      <c r="S193" s="27"/>
      <c r="T193" s="27"/>
      <c r="U193" s="27"/>
      <c r="V193" s="116" t="s">
        <v>202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7">
        <v>0</v>
      </c>
      <c r="AG193" s="117"/>
      <c r="AH193" s="117"/>
      <c r="AI193" s="117"/>
      <c r="AJ193" s="117"/>
      <c r="AK193" s="117">
        <v>0</v>
      </c>
      <c r="AL193" s="117"/>
      <c r="AM193" s="117"/>
      <c r="AN193" s="117"/>
      <c r="AO193" s="117"/>
      <c r="AP193" s="117">
        <v>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v>0</v>
      </c>
      <c r="BA193" s="117"/>
      <c r="BB193" s="117"/>
      <c r="BC193" s="117"/>
      <c r="BD193" s="117"/>
      <c r="BE193" s="117">
        <v>0</v>
      </c>
      <c r="BF193" s="117"/>
      <c r="BG193" s="117"/>
      <c r="BH193" s="117"/>
      <c r="BI193" s="117"/>
      <c r="BJ193" s="117">
        <v>0</v>
      </c>
      <c r="BK193" s="117"/>
      <c r="BL193" s="117"/>
      <c r="BM193" s="117"/>
      <c r="BN193" s="117"/>
      <c r="BO193" s="117">
        <v>0</v>
      </c>
      <c r="BP193" s="117"/>
      <c r="BQ193" s="117"/>
      <c r="BR193" s="117"/>
      <c r="BS193" s="117"/>
      <c r="BT193" s="117">
        <v>0</v>
      </c>
      <c r="BU193" s="117"/>
      <c r="BV193" s="117"/>
      <c r="BW193" s="117"/>
      <c r="BX193" s="117"/>
    </row>
    <row r="194" spans="1:76" s="99" customFormat="1" ht="15" customHeight="1">
      <c r="A194" s="89">
        <v>10</v>
      </c>
      <c r="B194" s="90"/>
      <c r="C194" s="90"/>
      <c r="D194" s="116" t="s">
        <v>256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27" t="s">
        <v>257</v>
      </c>
      <c r="R194" s="27"/>
      <c r="S194" s="27"/>
      <c r="T194" s="27"/>
      <c r="U194" s="27"/>
      <c r="V194" s="116" t="s">
        <v>202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7">
        <v>0</v>
      </c>
      <c r="AG194" s="117"/>
      <c r="AH194" s="117"/>
      <c r="AI194" s="117"/>
      <c r="AJ194" s="117"/>
      <c r="AK194" s="117">
        <v>0</v>
      </c>
      <c r="AL194" s="117"/>
      <c r="AM194" s="117"/>
      <c r="AN194" s="117"/>
      <c r="AO194" s="117"/>
      <c r="AP194" s="117">
        <v>0</v>
      </c>
      <c r="AQ194" s="117"/>
      <c r="AR194" s="117"/>
      <c r="AS194" s="117"/>
      <c r="AT194" s="117"/>
      <c r="AU194" s="117">
        <v>0</v>
      </c>
      <c r="AV194" s="117"/>
      <c r="AW194" s="117"/>
      <c r="AX194" s="117"/>
      <c r="AY194" s="117"/>
      <c r="AZ194" s="117">
        <v>0</v>
      </c>
      <c r="BA194" s="117"/>
      <c r="BB194" s="117"/>
      <c r="BC194" s="117"/>
      <c r="BD194" s="117"/>
      <c r="BE194" s="117">
        <v>0</v>
      </c>
      <c r="BF194" s="117"/>
      <c r="BG194" s="117"/>
      <c r="BH194" s="117"/>
      <c r="BI194" s="117"/>
      <c r="BJ194" s="117">
        <v>0</v>
      </c>
      <c r="BK194" s="117"/>
      <c r="BL194" s="117"/>
      <c r="BM194" s="117"/>
      <c r="BN194" s="117"/>
      <c r="BO194" s="117">
        <v>0</v>
      </c>
      <c r="BP194" s="117"/>
      <c r="BQ194" s="117"/>
      <c r="BR194" s="117"/>
      <c r="BS194" s="117"/>
      <c r="BT194" s="117">
        <v>0</v>
      </c>
      <c r="BU194" s="117"/>
      <c r="BV194" s="117"/>
      <c r="BW194" s="117"/>
      <c r="BX194" s="117"/>
    </row>
    <row r="195" spans="1:76" s="99" customFormat="1" ht="15" customHeight="1">
      <c r="A195" s="89">
        <v>10</v>
      </c>
      <c r="B195" s="90"/>
      <c r="C195" s="90"/>
      <c r="D195" s="116" t="s">
        <v>258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27" t="s">
        <v>205</v>
      </c>
      <c r="R195" s="27"/>
      <c r="S195" s="27"/>
      <c r="T195" s="27"/>
      <c r="U195" s="27"/>
      <c r="V195" s="116" t="s">
        <v>202</v>
      </c>
      <c r="W195" s="93"/>
      <c r="X195" s="93"/>
      <c r="Y195" s="93"/>
      <c r="Z195" s="93"/>
      <c r="AA195" s="93"/>
      <c r="AB195" s="93"/>
      <c r="AC195" s="93"/>
      <c r="AD195" s="93"/>
      <c r="AE195" s="94"/>
      <c r="AF195" s="117">
        <v>0</v>
      </c>
      <c r="AG195" s="117"/>
      <c r="AH195" s="117"/>
      <c r="AI195" s="117"/>
      <c r="AJ195" s="117"/>
      <c r="AK195" s="117">
        <v>0</v>
      </c>
      <c r="AL195" s="117"/>
      <c r="AM195" s="117"/>
      <c r="AN195" s="117"/>
      <c r="AO195" s="117"/>
      <c r="AP195" s="117">
        <v>0</v>
      </c>
      <c r="AQ195" s="117"/>
      <c r="AR195" s="117"/>
      <c r="AS195" s="117"/>
      <c r="AT195" s="117"/>
      <c r="AU195" s="117">
        <v>0</v>
      </c>
      <c r="AV195" s="117"/>
      <c r="AW195" s="117"/>
      <c r="AX195" s="117"/>
      <c r="AY195" s="117"/>
      <c r="AZ195" s="117">
        <v>0</v>
      </c>
      <c r="BA195" s="117"/>
      <c r="BB195" s="117"/>
      <c r="BC195" s="117"/>
      <c r="BD195" s="117"/>
      <c r="BE195" s="117">
        <v>0</v>
      </c>
      <c r="BF195" s="117"/>
      <c r="BG195" s="117"/>
      <c r="BH195" s="117"/>
      <c r="BI195" s="117"/>
      <c r="BJ195" s="117">
        <v>0</v>
      </c>
      <c r="BK195" s="117"/>
      <c r="BL195" s="117"/>
      <c r="BM195" s="117"/>
      <c r="BN195" s="117"/>
      <c r="BO195" s="117">
        <v>0</v>
      </c>
      <c r="BP195" s="117"/>
      <c r="BQ195" s="117"/>
      <c r="BR195" s="117"/>
      <c r="BS195" s="117"/>
      <c r="BT195" s="117">
        <v>0</v>
      </c>
      <c r="BU195" s="117"/>
      <c r="BV195" s="117"/>
      <c r="BW195" s="117"/>
      <c r="BX195" s="117"/>
    </row>
    <row r="196" spans="1:76" s="99" customFormat="1" ht="15" customHeight="1">
      <c r="A196" s="89">
        <v>10</v>
      </c>
      <c r="B196" s="90"/>
      <c r="C196" s="90"/>
      <c r="D196" s="116" t="s">
        <v>259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27" t="s">
        <v>205</v>
      </c>
      <c r="R196" s="27"/>
      <c r="S196" s="27"/>
      <c r="T196" s="27"/>
      <c r="U196" s="27"/>
      <c r="V196" s="116" t="s">
        <v>202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7">
        <v>0</v>
      </c>
      <c r="AG196" s="117"/>
      <c r="AH196" s="117"/>
      <c r="AI196" s="117"/>
      <c r="AJ196" s="117"/>
      <c r="AK196" s="117">
        <v>0</v>
      </c>
      <c r="AL196" s="117"/>
      <c r="AM196" s="117"/>
      <c r="AN196" s="117"/>
      <c r="AO196" s="117"/>
      <c r="AP196" s="117">
        <v>0</v>
      </c>
      <c r="AQ196" s="117"/>
      <c r="AR196" s="117"/>
      <c r="AS196" s="117"/>
      <c r="AT196" s="117"/>
      <c r="AU196" s="117">
        <v>0</v>
      </c>
      <c r="AV196" s="117"/>
      <c r="AW196" s="117"/>
      <c r="AX196" s="117"/>
      <c r="AY196" s="117"/>
      <c r="AZ196" s="117">
        <v>0</v>
      </c>
      <c r="BA196" s="117"/>
      <c r="BB196" s="117"/>
      <c r="BC196" s="117"/>
      <c r="BD196" s="117"/>
      <c r="BE196" s="117">
        <v>0</v>
      </c>
      <c r="BF196" s="117"/>
      <c r="BG196" s="117"/>
      <c r="BH196" s="117"/>
      <c r="BI196" s="117"/>
      <c r="BJ196" s="117">
        <v>0</v>
      </c>
      <c r="BK196" s="117"/>
      <c r="BL196" s="117"/>
      <c r="BM196" s="117"/>
      <c r="BN196" s="117"/>
      <c r="BO196" s="117">
        <v>0</v>
      </c>
      <c r="BP196" s="117"/>
      <c r="BQ196" s="117"/>
      <c r="BR196" s="117"/>
      <c r="BS196" s="117"/>
      <c r="BT196" s="117">
        <v>0</v>
      </c>
      <c r="BU196" s="117"/>
      <c r="BV196" s="117"/>
      <c r="BW196" s="117"/>
      <c r="BX196" s="117"/>
    </row>
    <row r="197" spans="1:76" s="6" customFormat="1" ht="15" customHeight="1">
      <c r="A197" s="86">
        <v>0</v>
      </c>
      <c r="B197" s="87"/>
      <c r="C197" s="87"/>
      <c r="D197" s="113" t="s">
        <v>260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2"/>
      <c r="Q197" s="111"/>
      <c r="R197" s="111"/>
      <c r="S197" s="111"/>
      <c r="T197" s="111"/>
      <c r="U197" s="111"/>
      <c r="V197" s="113"/>
      <c r="W197" s="101"/>
      <c r="X197" s="101"/>
      <c r="Y197" s="101"/>
      <c r="Z197" s="101"/>
      <c r="AA197" s="101"/>
      <c r="AB197" s="101"/>
      <c r="AC197" s="101"/>
      <c r="AD197" s="101"/>
      <c r="AE197" s="10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</row>
    <row r="198" spans="1:76" s="99" customFormat="1" ht="28.5" customHeight="1">
      <c r="A198" s="89">
        <v>0</v>
      </c>
      <c r="B198" s="90"/>
      <c r="C198" s="90"/>
      <c r="D198" s="116" t="s">
        <v>261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27" t="s">
        <v>237</v>
      </c>
      <c r="R198" s="27"/>
      <c r="S198" s="27"/>
      <c r="T198" s="27"/>
      <c r="U198" s="27"/>
      <c r="V198" s="116" t="s">
        <v>221</v>
      </c>
      <c r="W198" s="93"/>
      <c r="X198" s="93"/>
      <c r="Y198" s="93"/>
      <c r="Z198" s="93"/>
      <c r="AA198" s="93"/>
      <c r="AB198" s="93"/>
      <c r="AC198" s="93"/>
      <c r="AD198" s="93"/>
      <c r="AE198" s="94"/>
      <c r="AF198" s="117">
        <v>16.77</v>
      </c>
      <c r="AG198" s="117"/>
      <c r="AH198" s="117"/>
      <c r="AI198" s="117"/>
      <c r="AJ198" s="117"/>
      <c r="AK198" s="117">
        <v>12.4</v>
      </c>
      <c r="AL198" s="117"/>
      <c r="AM198" s="117"/>
      <c r="AN198" s="117"/>
      <c r="AO198" s="117"/>
      <c r="AP198" s="117">
        <v>29.17</v>
      </c>
      <c r="AQ198" s="117"/>
      <c r="AR198" s="117"/>
      <c r="AS198" s="117"/>
      <c r="AT198" s="117"/>
      <c r="AU198" s="117">
        <v>18.23</v>
      </c>
      <c r="AV198" s="117"/>
      <c r="AW198" s="117"/>
      <c r="AX198" s="117"/>
      <c r="AY198" s="117"/>
      <c r="AZ198" s="117">
        <v>13.7</v>
      </c>
      <c r="BA198" s="117"/>
      <c r="BB198" s="117"/>
      <c r="BC198" s="117"/>
      <c r="BD198" s="117"/>
      <c r="BE198" s="117">
        <v>31.93</v>
      </c>
      <c r="BF198" s="117"/>
      <c r="BG198" s="117"/>
      <c r="BH198" s="117"/>
      <c r="BI198" s="117"/>
      <c r="BJ198" s="117">
        <v>21.9</v>
      </c>
      <c r="BK198" s="117"/>
      <c r="BL198" s="117"/>
      <c r="BM198" s="117"/>
      <c r="BN198" s="117"/>
      <c r="BO198" s="117">
        <v>11.6</v>
      </c>
      <c r="BP198" s="117"/>
      <c r="BQ198" s="117"/>
      <c r="BR198" s="117"/>
      <c r="BS198" s="117"/>
      <c r="BT198" s="117">
        <v>33.5</v>
      </c>
      <c r="BU198" s="117"/>
      <c r="BV198" s="117"/>
      <c r="BW198" s="117"/>
      <c r="BX198" s="117"/>
    </row>
    <row r="199" spans="1:76" s="99" customFormat="1" ht="15" customHeight="1">
      <c r="A199" s="89">
        <v>1</v>
      </c>
      <c r="B199" s="90"/>
      <c r="C199" s="90"/>
      <c r="D199" s="116" t="s">
        <v>262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27" t="s">
        <v>263</v>
      </c>
      <c r="R199" s="27"/>
      <c r="S199" s="27"/>
      <c r="T199" s="27"/>
      <c r="U199" s="27"/>
      <c r="V199" s="116" t="s">
        <v>221</v>
      </c>
      <c r="W199" s="93"/>
      <c r="X199" s="93"/>
      <c r="Y199" s="93"/>
      <c r="Z199" s="93"/>
      <c r="AA199" s="93"/>
      <c r="AB199" s="93"/>
      <c r="AC199" s="93"/>
      <c r="AD199" s="93"/>
      <c r="AE199" s="94"/>
      <c r="AF199" s="117">
        <v>62502</v>
      </c>
      <c r="AG199" s="117"/>
      <c r="AH199" s="117"/>
      <c r="AI199" s="117"/>
      <c r="AJ199" s="117"/>
      <c r="AK199" s="117">
        <v>0</v>
      </c>
      <c r="AL199" s="117"/>
      <c r="AM199" s="117"/>
      <c r="AN199" s="117"/>
      <c r="AO199" s="117"/>
      <c r="AP199" s="117">
        <v>62502</v>
      </c>
      <c r="AQ199" s="117"/>
      <c r="AR199" s="117"/>
      <c r="AS199" s="117"/>
      <c r="AT199" s="117"/>
      <c r="AU199" s="117">
        <v>9799</v>
      </c>
      <c r="AV199" s="117"/>
      <c r="AW199" s="117"/>
      <c r="AX199" s="117"/>
      <c r="AY199" s="117"/>
      <c r="AZ199" s="117">
        <v>0</v>
      </c>
      <c r="BA199" s="117"/>
      <c r="BB199" s="117"/>
      <c r="BC199" s="117"/>
      <c r="BD199" s="117"/>
      <c r="BE199" s="117">
        <v>9799</v>
      </c>
      <c r="BF199" s="117"/>
      <c r="BG199" s="117"/>
      <c r="BH199" s="117"/>
      <c r="BI199" s="117"/>
      <c r="BJ199" s="117">
        <v>86287</v>
      </c>
      <c r="BK199" s="117"/>
      <c r="BL199" s="117"/>
      <c r="BM199" s="117"/>
      <c r="BN199" s="117"/>
      <c r="BO199" s="117">
        <v>0</v>
      </c>
      <c r="BP199" s="117"/>
      <c r="BQ199" s="117"/>
      <c r="BR199" s="117"/>
      <c r="BS199" s="117"/>
      <c r="BT199" s="117">
        <v>86287</v>
      </c>
      <c r="BU199" s="117"/>
      <c r="BV199" s="117"/>
      <c r="BW199" s="117"/>
      <c r="BX199" s="117"/>
    </row>
    <row r="200" spans="1:76" s="6" customFormat="1" ht="30" customHeight="1">
      <c r="A200" s="86">
        <v>0</v>
      </c>
      <c r="B200" s="87"/>
      <c r="C200" s="87"/>
      <c r="D200" s="113" t="s">
        <v>264</v>
      </c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2"/>
      <c r="Q200" s="111" t="s">
        <v>237</v>
      </c>
      <c r="R200" s="111"/>
      <c r="S200" s="111"/>
      <c r="T200" s="111"/>
      <c r="U200" s="111"/>
      <c r="V200" s="113"/>
      <c r="W200" s="101"/>
      <c r="X200" s="101"/>
      <c r="Y200" s="101"/>
      <c r="Z200" s="101"/>
      <c r="AA200" s="101"/>
      <c r="AB200" s="101"/>
      <c r="AC200" s="101"/>
      <c r="AD200" s="101"/>
      <c r="AE200" s="102"/>
      <c r="AF200" s="112">
        <v>69418</v>
      </c>
      <c r="AG200" s="112"/>
      <c r="AH200" s="112"/>
      <c r="AI200" s="112"/>
      <c r="AJ200" s="112"/>
      <c r="AK200" s="112">
        <v>2474.46</v>
      </c>
      <c r="AL200" s="112"/>
      <c r="AM200" s="112"/>
      <c r="AN200" s="112"/>
      <c r="AO200" s="112"/>
      <c r="AP200" s="112">
        <v>71892.460000000006</v>
      </c>
      <c r="AQ200" s="112"/>
      <c r="AR200" s="112"/>
      <c r="AS200" s="112"/>
      <c r="AT200" s="112"/>
      <c r="AU200" s="112">
        <v>47521.95</v>
      </c>
      <c r="AV200" s="112"/>
      <c r="AW200" s="112"/>
      <c r="AX200" s="112"/>
      <c r="AY200" s="112"/>
      <c r="AZ200" s="112">
        <v>2241.94</v>
      </c>
      <c r="BA200" s="112"/>
      <c r="BB200" s="112"/>
      <c r="BC200" s="112"/>
      <c r="BD200" s="112"/>
      <c r="BE200" s="112">
        <v>49763.89</v>
      </c>
      <c r="BF200" s="112"/>
      <c r="BG200" s="112"/>
      <c r="BH200" s="112"/>
      <c r="BI200" s="112"/>
      <c r="BJ200" s="112">
        <v>45770.91</v>
      </c>
      <c r="BK200" s="112"/>
      <c r="BL200" s="112"/>
      <c r="BM200" s="112"/>
      <c r="BN200" s="112"/>
      <c r="BO200" s="112">
        <v>11144.05</v>
      </c>
      <c r="BP200" s="112"/>
      <c r="BQ200" s="112"/>
      <c r="BR200" s="112"/>
      <c r="BS200" s="112"/>
      <c r="BT200" s="112">
        <v>56914.960000000006</v>
      </c>
      <c r="BU200" s="112"/>
      <c r="BV200" s="112"/>
      <c r="BW200" s="112"/>
      <c r="BX200" s="112"/>
    </row>
    <row r="201" spans="1:76" s="99" customFormat="1" ht="15" customHeight="1">
      <c r="A201" s="89">
        <v>2</v>
      </c>
      <c r="B201" s="90"/>
      <c r="C201" s="90"/>
      <c r="D201" s="116" t="s">
        <v>206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27" t="s">
        <v>237</v>
      </c>
      <c r="R201" s="27"/>
      <c r="S201" s="27"/>
      <c r="T201" s="27"/>
      <c r="U201" s="27"/>
      <c r="V201" s="116" t="s">
        <v>221</v>
      </c>
      <c r="W201" s="93"/>
      <c r="X201" s="93"/>
      <c r="Y201" s="93"/>
      <c r="Z201" s="93"/>
      <c r="AA201" s="93"/>
      <c r="AB201" s="93"/>
      <c r="AC201" s="93"/>
      <c r="AD201" s="93"/>
      <c r="AE201" s="94"/>
      <c r="AF201" s="117">
        <v>37638</v>
      </c>
      <c r="AG201" s="117"/>
      <c r="AH201" s="117"/>
      <c r="AI201" s="117"/>
      <c r="AJ201" s="117"/>
      <c r="AK201" s="117">
        <v>1393.23</v>
      </c>
      <c r="AL201" s="117"/>
      <c r="AM201" s="117"/>
      <c r="AN201" s="117"/>
      <c r="AO201" s="117"/>
      <c r="AP201" s="117">
        <v>39031.230000000003</v>
      </c>
      <c r="AQ201" s="117"/>
      <c r="AR201" s="117"/>
      <c r="AS201" s="117"/>
      <c r="AT201" s="117"/>
      <c r="AU201" s="117">
        <v>30276.1</v>
      </c>
      <c r="AV201" s="117"/>
      <c r="AW201" s="117"/>
      <c r="AX201" s="117"/>
      <c r="AY201" s="117"/>
      <c r="AZ201" s="117">
        <v>1428.33</v>
      </c>
      <c r="BA201" s="117"/>
      <c r="BB201" s="117"/>
      <c r="BC201" s="117"/>
      <c r="BD201" s="117"/>
      <c r="BE201" s="117">
        <v>31704.43</v>
      </c>
      <c r="BF201" s="117"/>
      <c r="BG201" s="117"/>
      <c r="BH201" s="117"/>
      <c r="BI201" s="117"/>
      <c r="BJ201" s="117">
        <v>30850.32</v>
      </c>
      <c r="BK201" s="117"/>
      <c r="BL201" s="117"/>
      <c r="BM201" s="117"/>
      <c r="BN201" s="117"/>
      <c r="BO201" s="117">
        <v>10630</v>
      </c>
      <c r="BP201" s="117"/>
      <c r="BQ201" s="117"/>
      <c r="BR201" s="117"/>
      <c r="BS201" s="117"/>
      <c r="BT201" s="117">
        <v>41480.32</v>
      </c>
      <c r="BU201" s="117"/>
      <c r="BV201" s="117"/>
      <c r="BW201" s="117"/>
      <c r="BX201" s="117"/>
    </row>
    <row r="202" spans="1:76" s="99" customFormat="1" ht="15" customHeight="1">
      <c r="A202" s="89">
        <v>2</v>
      </c>
      <c r="B202" s="90"/>
      <c r="C202" s="90"/>
      <c r="D202" s="116" t="s">
        <v>208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27" t="s">
        <v>237</v>
      </c>
      <c r="R202" s="27"/>
      <c r="S202" s="27"/>
      <c r="T202" s="27"/>
      <c r="U202" s="27"/>
      <c r="V202" s="116" t="s">
        <v>221</v>
      </c>
      <c r="W202" s="93"/>
      <c r="X202" s="93"/>
      <c r="Y202" s="93"/>
      <c r="Z202" s="93"/>
      <c r="AA202" s="93"/>
      <c r="AB202" s="93"/>
      <c r="AC202" s="93"/>
      <c r="AD202" s="93"/>
      <c r="AE202" s="94"/>
      <c r="AF202" s="117">
        <v>31780</v>
      </c>
      <c r="AG202" s="117"/>
      <c r="AH202" s="117"/>
      <c r="AI202" s="117"/>
      <c r="AJ202" s="117"/>
      <c r="AK202" s="117">
        <v>1081.23</v>
      </c>
      <c r="AL202" s="117"/>
      <c r="AM202" s="117"/>
      <c r="AN202" s="117"/>
      <c r="AO202" s="117"/>
      <c r="AP202" s="117">
        <v>32861.230000000003</v>
      </c>
      <c r="AQ202" s="117"/>
      <c r="AR202" s="117"/>
      <c r="AS202" s="117"/>
      <c r="AT202" s="117"/>
      <c r="AU202" s="117">
        <v>17245.849999999999</v>
      </c>
      <c r="AV202" s="117"/>
      <c r="AW202" s="117"/>
      <c r="AX202" s="117"/>
      <c r="AY202" s="117"/>
      <c r="AZ202" s="117">
        <v>813.61</v>
      </c>
      <c r="BA202" s="117"/>
      <c r="BB202" s="117"/>
      <c r="BC202" s="117"/>
      <c r="BD202" s="117"/>
      <c r="BE202" s="117">
        <v>18059.46</v>
      </c>
      <c r="BF202" s="117"/>
      <c r="BG202" s="117"/>
      <c r="BH202" s="117"/>
      <c r="BI202" s="117"/>
      <c r="BJ202" s="117">
        <v>14920.59</v>
      </c>
      <c r="BK202" s="117"/>
      <c r="BL202" s="117"/>
      <c r="BM202" s="117"/>
      <c r="BN202" s="117"/>
      <c r="BO202" s="117">
        <v>514.04999999999995</v>
      </c>
      <c r="BP202" s="117"/>
      <c r="BQ202" s="117"/>
      <c r="BR202" s="117"/>
      <c r="BS202" s="117"/>
      <c r="BT202" s="117">
        <v>15434.64</v>
      </c>
      <c r="BU202" s="117"/>
      <c r="BV202" s="117"/>
      <c r="BW202" s="117"/>
      <c r="BX202" s="117"/>
    </row>
    <row r="203" spans="1:76" s="6" customFormat="1" ht="15" customHeight="1">
      <c r="A203" s="86">
        <v>0</v>
      </c>
      <c r="B203" s="87"/>
      <c r="C203" s="87"/>
      <c r="D203" s="113" t="s">
        <v>265</v>
      </c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2"/>
      <c r="Q203" s="111" t="s">
        <v>198</v>
      </c>
      <c r="R203" s="111"/>
      <c r="S203" s="111"/>
      <c r="T203" s="111"/>
      <c r="U203" s="111"/>
      <c r="V203" s="113"/>
      <c r="W203" s="101"/>
      <c r="X203" s="101"/>
      <c r="Y203" s="101"/>
      <c r="Z203" s="101"/>
      <c r="AA203" s="101"/>
      <c r="AB203" s="101"/>
      <c r="AC203" s="101"/>
      <c r="AD203" s="101"/>
      <c r="AE203" s="102"/>
      <c r="AF203" s="112">
        <v>40</v>
      </c>
      <c r="AG203" s="112"/>
      <c r="AH203" s="112"/>
      <c r="AI203" s="112"/>
      <c r="AJ203" s="112"/>
      <c r="AK203" s="112">
        <v>0</v>
      </c>
      <c r="AL203" s="112"/>
      <c r="AM203" s="112"/>
      <c r="AN203" s="112"/>
      <c r="AO203" s="112"/>
      <c r="AP203" s="112">
        <v>40</v>
      </c>
      <c r="AQ203" s="112"/>
      <c r="AR203" s="112"/>
      <c r="AS203" s="112"/>
      <c r="AT203" s="112"/>
      <c r="AU203" s="112">
        <v>38</v>
      </c>
      <c r="AV203" s="112"/>
      <c r="AW203" s="112"/>
      <c r="AX203" s="112"/>
      <c r="AY203" s="112"/>
      <c r="AZ203" s="112">
        <v>0</v>
      </c>
      <c r="BA203" s="112"/>
      <c r="BB203" s="112"/>
      <c r="BC203" s="112"/>
      <c r="BD203" s="112"/>
      <c r="BE203" s="112">
        <v>38</v>
      </c>
      <c r="BF203" s="112"/>
      <c r="BG203" s="112"/>
      <c r="BH203" s="112"/>
      <c r="BI203" s="112"/>
      <c r="BJ203" s="112">
        <v>37</v>
      </c>
      <c r="BK203" s="112"/>
      <c r="BL203" s="112"/>
      <c r="BM203" s="112"/>
      <c r="BN203" s="112"/>
      <c r="BO203" s="112">
        <v>0</v>
      </c>
      <c r="BP203" s="112"/>
      <c r="BQ203" s="112"/>
      <c r="BR203" s="112"/>
      <c r="BS203" s="112"/>
      <c r="BT203" s="112">
        <v>37</v>
      </c>
      <c r="BU203" s="112"/>
      <c r="BV203" s="112"/>
      <c r="BW203" s="112"/>
      <c r="BX203" s="112"/>
    </row>
    <row r="204" spans="1:76" s="99" customFormat="1" ht="15" customHeight="1">
      <c r="A204" s="89">
        <v>4</v>
      </c>
      <c r="B204" s="90"/>
      <c r="C204" s="90"/>
      <c r="D204" s="116" t="s">
        <v>206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27" t="s">
        <v>198</v>
      </c>
      <c r="R204" s="27"/>
      <c r="S204" s="27"/>
      <c r="T204" s="27"/>
      <c r="U204" s="27"/>
      <c r="V204" s="116" t="s">
        <v>221</v>
      </c>
      <c r="W204" s="93"/>
      <c r="X204" s="93"/>
      <c r="Y204" s="93"/>
      <c r="Z204" s="93"/>
      <c r="AA204" s="93"/>
      <c r="AB204" s="93"/>
      <c r="AC204" s="93"/>
      <c r="AD204" s="93"/>
      <c r="AE204" s="94"/>
      <c r="AF204" s="117">
        <v>20</v>
      </c>
      <c r="AG204" s="117"/>
      <c r="AH204" s="117"/>
      <c r="AI204" s="117"/>
      <c r="AJ204" s="117"/>
      <c r="AK204" s="117">
        <v>0</v>
      </c>
      <c r="AL204" s="117"/>
      <c r="AM204" s="117"/>
      <c r="AN204" s="117"/>
      <c r="AO204" s="117"/>
      <c r="AP204" s="117">
        <v>20</v>
      </c>
      <c r="AQ204" s="117"/>
      <c r="AR204" s="117"/>
      <c r="AS204" s="117"/>
      <c r="AT204" s="117"/>
      <c r="AU204" s="117">
        <v>19</v>
      </c>
      <c r="AV204" s="117"/>
      <c r="AW204" s="117"/>
      <c r="AX204" s="117"/>
      <c r="AY204" s="117"/>
      <c r="AZ204" s="117">
        <v>0</v>
      </c>
      <c r="BA204" s="117"/>
      <c r="BB204" s="117"/>
      <c r="BC204" s="117"/>
      <c r="BD204" s="117"/>
      <c r="BE204" s="117">
        <v>19</v>
      </c>
      <c r="BF204" s="117"/>
      <c r="BG204" s="117"/>
      <c r="BH204" s="117"/>
      <c r="BI204" s="117"/>
      <c r="BJ204" s="117">
        <v>19</v>
      </c>
      <c r="BK204" s="117"/>
      <c r="BL204" s="117"/>
      <c r="BM204" s="117"/>
      <c r="BN204" s="117"/>
      <c r="BO204" s="117">
        <v>0</v>
      </c>
      <c r="BP204" s="117"/>
      <c r="BQ204" s="117"/>
      <c r="BR204" s="117"/>
      <c r="BS204" s="117"/>
      <c r="BT204" s="117">
        <v>19</v>
      </c>
      <c r="BU204" s="117"/>
      <c r="BV204" s="117"/>
      <c r="BW204" s="117"/>
      <c r="BX204" s="117"/>
    </row>
    <row r="205" spans="1:76" s="6" customFormat="1" ht="15" customHeight="1">
      <c r="A205" s="86">
        <v>0</v>
      </c>
      <c r="B205" s="87"/>
      <c r="C205" s="87"/>
      <c r="D205" s="113" t="s">
        <v>265</v>
      </c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2"/>
      <c r="Q205" s="111" t="s">
        <v>198</v>
      </c>
      <c r="R205" s="111"/>
      <c r="S205" s="111"/>
      <c r="T205" s="111"/>
      <c r="U205" s="111"/>
      <c r="V205" s="113"/>
      <c r="W205" s="101"/>
      <c r="X205" s="101"/>
      <c r="Y205" s="101"/>
      <c r="Z205" s="101"/>
      <c r="AA205" s="101"/>
      <c r="AB205" s="101"/>
      <c r="AC205" s="101"/>
      <c r="AD205" s="101"/>
      <c r="AE205" s="102"/>
      <c r="AF205" s="112">
        <v>40</v>
      </c>
      <c r="AG205" s="112"/>
      <c r="AH205" s="112"/>
      <c r="AI205" s="112"/>
      <c r="AJ205" s="112"/>
      <c r="AK205" s="112">
        <v>0</v>
      </c>
      <c r="AL205" s="112"/>
      <c r="AM205" s="112"/>
      <c r="AN205" s="112"/>
      <c r="AO205" s="112"/>
      <c r="AP205" s="112">
        <v>40</v>
      </c>
      <c r="AQ205" s="112"/>
      <c r="AR205" s="112"/>
      <c r="AS205" s="112"/>
      <c r="AT205" s="112"/>
      <c r="AU205" s="112">
        <v>38</v>
      </c>
      <c r="AV205" s="112"/>
      <c r="AW205" s="112"/>
      <c r="AX205" s="112"/>
      <c r="AY205" s="112"/>
      <c r="AZ205" s="112">
        <v>0</v>
      </c>
      <c r="BA205" s="112"/>
      <c r="BB205" s="112"/>
      <c r="BC205" s="112"/>
      <c r="BD205" s="112"/>
      <c r="BE205" s="112">
        <v>38</v>
      </c>
      <c r="BF205" s="112"/>
      <c r="BG205" s="112"/>
      <c r="BH205" s="112"/>
      <c r="BI205" s="112"/>
      <c r="BJ205" s="112">
        <v>37</v>
      </c>
      <c r="BK205" s="112"/>
      <c r="BL205" s="112"/>
      <c r="BM205" s="112"/>
      <c r="BN205" s="112"/>
      <c r="BO205" s="112">
        <v>0</v>
      </c>
      <c r="BP205" s="112"/>
      <c r="BQ205" s="112"/>
      <c r="BR205" s="112"/>
      <c r="BS205" s="112"/>
      <c r="BT205" s="112">
        <v>37</v>
      </c>
      <c r="BU205" s="112"/>
      <c r="BV205" s="112"/>
      <c r="BW205" s="112"/>
      <c r="BX205" s="112"/>
    </row>
    <row r="206" spans="1:76" s="99" customFormat="1" ht="15" customHeight="1">
      <c r="A206" s="89">
        <v>5</v>
      </c>
      <c r="B206" s="90"/>
      <c r="C206" s="90"/>
      <c r="D206" s="116" t="s">
        <v>208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27" t="s">
        <v>198</v>
      </c>
      <c r="R206" s="27"/>
      <c r="S206" s="27"/>
      <c r="T206" s="27"/>
      <c r="U206" s="27"/>
      <c r="V206" s="116" t="s">
        <v>221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7">
        <v>20</v>
      </c>
      <c r="AG206" s="117"/>
      <c r="AH206" s="117"/>
      <c r="AI206" s="117"/>
      <c r="AJ206" s="117"/>
      <c r="AK206" s="117">
        <v>0</v>
      </c>
      <c r="AL206" s="117"/>
      <c r="AM206" s="117"/>
      <c r="AN206" s="117"/>
      <c r="AO206" s="117"/>
      <c r="AP206" s="117">
        <v>20</v>
      </c>
      <c r="AQ206" s="117"/>
      <c r="AR206" s="117"/>
      <c r="AS206" s="117"/>
      <c r="AT206" s="117"/>
      <c r="AU206" s="117">
        <v>19</v>
      </c>
      <c r="AV206" s="117"/>
      <c r="AW206" s="117"/>
      <c r="AX206" s="117"/>
      <c r="AY206" s="117"/>
      <c r="AZ206" s="117">
        <v>0</v>
      </c>
      <c r="BA206" s="117"/>
      <c r="BB206" s="117"/>
      <c r="BC206" s="117"/>
      <c r="BD206" s="117"/>
      <c r="BE206" s="117">
        <v>19</v>
      </c>
      <c r="BF206" s="117"/>
      <c r="BG206" s="117"/>
      <c r="BH206" s="117"/>
      <c r="BI206" s="117"/>
      <c r="BJ206" s="117">
        <v>18</v>
      </c>
      <c r="BK206" s="117"/>
      <c r="BL206" s="117"/>
      <c r="BM206" s="117"/>
      <c r="BN206" s="117"/>
      <c r="BO206" s="117">
        <v>0</v>
      </c>
      <c r="BP206" s="117"/>
      <c r="BQ206" s="117"/>
      <c r="BR206" s="117"/>
      <c r="BS206" s="117"/>
      <c r="BT206" s="117">
        <v>18</v>
      </c>
      <c r="BU206" s="117"/>
      <c r="BV206" s="117"/>
      <c r="BW206" s="117"/>
      <c r="BX206" s="117"/>
    </row>
    <row r="207" spans="1:76" s="99" customFormat="1" ht="30" customHeight="1">
      <c r="A207" s="89">
        <v>6</v>
      </c>
      <c r="B207" s="90"/>
      <c r="C207" s="90"/>
      <c r="D207" s="116" t="s">
        <v>266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27" t="s">
        <v>224</v>
      </c>
      <c r="R207" s="27"/>
      <c r="S207" s="27"/>
      <c r="T207" s="27"/>
      <c r="U207" s="27"/>
      <c r="V207" s="116" t="s">
        <v>225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7">
        <v>0</v>
      </c>
      <c r="AG207" s="117"/>
      <c r="AH207" s="117"/>
      <c r="AI207" s="117"/>
      <c r="AJ207" s="117"/>
      <c r="AK207" s="117">
        <v>0</v>
      </c>
      <c r="AL207" s="117"/>
      <c r="AM207" s="117"/>
      <c r="AN207" s="117"/>
      <c r="AO207" s="117"/>
      <c r="AP207" s="117">
        <v>0</v>
      </c>
      <c r="AQ207" s="117"/>
      <c r="AR207" s="117"/>
      <c r="AS207" s="117"/>
      <c r="AT207" s="117"/>
      <c r="AU207" s="117">
        <v>0</v>
      </c>
      <c r="AV207" s="117"/>
      <c r="AW207" s="117"/>
      <c r="AX207" s="117"/>
      <c r="AY207" s="117"/>
      <c r="AZ207" s="117">
        <v>0</v>
      </c>
      <c r="BA207" s="117"/>
      <c r="BB207" s="117"/>
      <c r="BC207" s="117"/>
      <c r="BD207" s="117"/>
      <c r="BE207" s="117">
        <v>0</v>
      </c>
      <c r="BF207" s="117"/>
      <c r="BG207" s="117"/>
      <c r="BH207" s="117"/>
      <c r="BI207" s="117"/>
      <c r="BJ207" s="117">
        <v>0</v>
      </c>
      <c r="BK207" s="117"/>
      <c r="BL207" s="117"/>
      <c r="BM207" s="117"/>
      <c r="BN207" s="117"/>
      <c r="BO207" s="117">
        <v>0</v>
      </c>
      <c r="BP207" s="117"/>
      <c r="BQ207" s="117"/>
      <c r="BR207" s="117"/>
      <c r="BS207" s="117"/>
      <c r="BT207" s="117">
        <v>0</v>
      </c>
      <c r="BU207" s="117"/>
      <c r="BV207" s="117"/>
      <c r="BW207" s="117"/>
      <c r="BX207" s="117"/>
    </row>
    <row r="208" spans="1:76" s="99" customFormat="1" ht="30" customHeight="1">
      <c r="A208" s="89">
        <v>7</v>
      </c>
      <c r="B208" s="90"/>
      <c r="C208" s="90"/>
      <c r="D208" s="116" t="s">
        <v>267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27" t="s">
        <v>224</v>
      </c>
      <c r="R208" s="27"/>
      <c r="S208" s="27"/>
      <c r="T208" s="27"/>
      <c r="U208" s="27"/>
      <c r="V208" s="116" t="s">
        <v>225</v>
      </c>
      <c r="W208" s="93"/>
      <c r="X208" s="93"/>
      <c r="Y208" s="93"/>
      <c r="Z208" s="93"/>
      <c r="AA208" s="93"/>
      <c r="AB208" s="93"/>
      <c r="AC208" s="93"/>
      <c r="AD208" s="93"/>
      <c r="AE208" s="94"/>
      <c r="AF208" s="117">
        <v>0</v>
      </c>
      <c r="AG208" s="117"/>
      <c r="AH208" s="117"/>
      <c r="AI208" s="117"/>
      <c r="AJ208" s="117"/>
      <c r="AK208" s="117">
        <v>0</v>
      </c>
      <c r="AL208" s="117"/>
      <c r="AM208" s="117"/>
      <c r="AN208" s="117"/>
      <c r="AO208" s="117"/>
      <c r="AP208" s="117">
        <v>0</v>
      </c>
      <c r="AQ208" s="117"/>
      <c r="AR208" s="117"/>
      <c r="AS208" s="117"/>
      <c r="AT208" s="117"/>
      <c r="AU208" s="117">
        <v>0</v>
      </c>
      <c r="AV208" s="117"/>
      <c r="AW208" s="117"/>
      <c r="AX208" s="117"/>
      <c r="AY208" s="117"/>
      <c r="AZ208" s="117">
        <v>0</v>
      </c>
      <c r="BA208" s="117"/>
      <c r="BB208" s="117"/>
      <c r="BC208" s="117"/>
      <c r="BD208" s="117"/>
      <c r="BE208" s="117">
        <v>0</v>
      </c>
      <c r="BF208" s="117"/>
      <c r="BG208" s="117"/>
      <c r="BH208" s="117"/>
      <c r="BI208" s="117"/>
      <c r="BJ208" s="117">
        <v>0</v>
      </c>
      <c r="BK208" s="117"/>
      <c r="BL208" s="117"/>
      <c r="BM208" s="117"/>
      <c r="BN208" s="117"/>
      <c r="BO208" s="117">
        <v>0</v>
      </c>
      <c r="BP208" s="117"/>
      <c r="BQ208" s="117"/>
      <c r="BR208" s="117"/>
      <c r="BS208" s="117"/>
      <c r="BT208" s="117">
        <v>0</v>
      </c>
      <c r="BU208" s="117"/>
      <c r="BV208" s="117"/>
      <c r="BW208" s="117"/>
      <c r="BX208" s="117"/>
    </row>
    <row r="209" spans="1:76" s="99" customFormat="1" ht="30" customHeight="1">
      <c r="A209" s="89">
        <v>7</v>
      </c>
      <c r="B209" s="90"/>
      <c r="C209" s="90"/>
      <c r="D209" s="116" t="s">
        <v>268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27" t="s">
        <v>224</v>
      </c>
      <c r="R209" s="27"/>
      <c r="S209" s="27"/>
      <c r="T209" s="27"/>
      <c r="U209" s="27"/>
      <c r="V209" s="116" t="s">
        <v>225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7">
        <v>0</v>
      </c>
      <c r="AG209" s="117"/>
      <c r="AH209" s="117"/>
      <c r="AI209" s="117"/>
      <c r="AJ209" s="117"/>
      <c r="AK209" s="117">
        <v>0</v>
      </c>
      <c r="AL209" s="117"/>
      <c r="AM209" s="117"/>
      <c r="AN209" s="117"/>
      <c r="AO209" s="117"/>
      <c r="AP209" s="117">
        <v>0</v>
      </c>
      <c r="AQ209" s="117"/>
      <c r="AR209" s="117"/>
      <c r="AS209" s="117"/>
      <c r="AT209" s="117"/>
      <c r="AU209" s="117">
        <v>0</v>
      </c>
      <c r="AV209" s="117"/>
      <c r="AW209" s="117"/>
      <c r="AX209" s="117"/>
      <c r="AY209" s="117"/>
      <c r="AZ209" s="117">
        <v>0</v>
      </c>
      <c r="BA209" s="117"/>
      <c r="BB209" s="117"/>
      <c r="BC209" s="117"/>
      <c r="BD209" s="117"/>
      <c r="BE209" s="117">
        <v>0</v>
      </c>
      <c r="BF209" s="117"/>
      <c r="BG209" s="117"/>
      <c r="BH209" s="117"/>
      <c r="BI209" s="117"/>
      <c r="BJ209" s="117">
        <v>0</v>
      </c>
      <c r="BK209" s="117"/>
      <c r="BL209" s="117"/>
      <c r="BM209" s="117"/>
      <c r="BN209" s="117"/>
      <c r="BO209" s="117">
        <v>0</v>
      </c>
      <c r="BP209" s="117"/>
      <c r="BQ209" s="117"/>
      <c r="BR209" s="117"/>
      <c r="BS209" s="117"/>
      <c r="BT209" s="117">
        <v>0</v>
      </c>
      <c r="BU209" s="117"/>
      <c r="BV209" s="117"/>
      <c r="BW209" s="117"/>
      <c r="BX209" s="117"/>
    </row>
    <row r="210" spans="1:76" s="99" customFormat="1" ht="30" customHeight="1">
      <c r="A210" s="89">
        <v>8</v>
      </c>
      <c r="B210" s="90"/>
      <c r="C210" s="90"/>
      <c r="D210" s="116" t="s">
        <v>269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27"/>
      <c r="R210" s="27"/>
      <c r="S210" s="27"/>
      <c r="T210" s="27"/>
      <c r="U210" s="27"/>
      <c r="V210" s="116"/>
      <c r="W210" s="93"/>
      <c r="X210" s="93"/>
      <c r="Y210" s="93"/>
      <c r="Z210" s="93"/>
      <c r="AA210" s="93"/>
      <c r="AB210" s="93"/>
      <c r="AC210" s="93"/>
      <c r="AD210" s="93"/>
      <c r="AE210" s="94"/>
      <c r="AF210" s="117">
        <v>0</v>
      </c>
      <c r="AG210" s="117"/>
      <c r="AH210" s="117"/>
      <c r="AI210" s="117"/>
      <c r="AJ210" s="117"/>
      <c r="AK210" s="117">
        <v>0</v>
      </c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>
        <v>0</v>
      </c>
      <c r="AV210" s="117"/>
      <c r="AW210" s="117"/>
      <c r="AX210" s="117"/>
      <c r="AY210" s="117"/>
      <c r="AZ210" s="117">
        <v>0</v>
      </c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>
        <v>0</v>
      </c>
      <c r="BK210" s="117"/>
      <c r="BL210" s="117"/>
      <c r="BM210" s="117"/>
      <c r="BN210" s="117"/>
      <c r="BO210" s="117">
        <v>0</v>
      </c>
      <c r="BP210" s="117"/>
      <c r="BQ210" s="117"/>
      <c r="BR210" s="117"/>
      <c r="BS210" s="117"/>
      <c r="BT210" s="117"/>
      <c r="BU210" s="117"/>
      <c r="BV210" s="117"/>
      <c r="BW210" s="117"/>
      <c r="BX210" s="117"/>
    </row>
    <row r="211" spans="1:76" s="99" customFormat="1" ht="15" customHeight="1">
      <c r="A211" s="89">
        <v>10</v>
      </c>
      <c r="B211" s="90"/>
      <c r="C211" s="90"/>
      <c r="D211" s="116" t="s">
        <v>226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27" t="s">
        <v>249</v>
      </c>
      <c r="R211" s="27"/>
      <c r="S211" s="27"/>
      <c r="T211" s="27"/>
      <c r="U211" s="27"/>
      <c r="V211" s="116" t="s">
        <v>225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7">
        <v>3.4200000000000002E-4</v>
      </c>
      <c r="AG211" s="117"/>
      <c r="AH211" s="117"/>
      <c r="AI211" s="117"/>
      <c r="AJ211" s="117"/>
      <c r="AK211" s="117">
        <v>0</v>
      </c>
      <c r="AL211" s="117"/>
      <c r="AM211" s="117"/>
      <c r="AN211" s="117"/>
      <c r="AO211" s="117"/>
      <c r="AP211" s="117">
        <v>3.4200000000000002E-4</v>
      </c>
      <c r="AQ211" s="117"/>
      <c r="AR211" s="117"/>
      <c r="AS211" s="117"/>
      <c r="AT211" s="117"/>
      <c r="AU211" s="117">
        <v>4.3800000000000002E-4</v>
      </c>
      <c r="AV211" s="117"/>
      <c r="AW211" s="117"/>
      <c r="AX211" s="117"/>
      <c r="AY211" s="117"/>
      <c r="AZ211" s="117">
        <v>0</v>
      </c>
      <c r="BA211" s="117"/>
      <c r="BB211" s="117"/>
      <c r="BC211" s="117"/>
      <c r="BD211" s="117"/>
      <c r="BE211" s="117">
        <v>4.3800000000000002E-4</v>
      </c>
      <c r="BF211" s="117"/>
      <c r="BG211" s="117"/>
      <c r="BH211" s="117"/>
      <c r="BI211" s="117"/>
      <c r="BJ211" s="117">
        <v>0</v>
      </c>
      <c r="BK211" s="117"/>
      <c r="BL211" s="117"/>
      <c r="BM211" s="117"/>
      <c r="BN211" s="117"/>
      <c r="BO211" s="117">
        <v>0</v>
      </c>
      <c r="BP211" s="117"/>
      <c r="BQ211" s="117"/>
      <c r="BR211" s="117"/>
      <c r="BS211" s="117"/>
      <c r="BT211" s="117">
        <v>0</v>
      </c>
      <c r="BU211" s="117"/>
      <c r="BV211" s="117"/>
      <c r="BW211" s="117"/>
      <c r="BX211" s="117"/>
    </row>
    <row r="212" spans="1:76" s="99" customFormat="1" ht="15" customHeight="1">
      <c r="A212" s="89">
        <v>11</v>
      </c>
      <c r="B212" s="90"/>
      <c r="C212" s="90"/>
      <c r="D212" s="116" t="s">
        <v>270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27" t="s">
        <v>251</v>
      </c>
      <c r="R212" s="27"/>
      <c r="S212" s="27"/>
      <c r="T212" s="27"/>
      <c r="U212" s="27"/>
      <c r="V212" s="116" t="s">
        <v>225</v>
      </c>
      <c r="W212" s="93"/>
      <c r="X212" s="93"/>
      <c r="Y212" s="93"/>
      <c r="Z212" s="93"/>
      <c r="AA212" s="93"/>
      <c r="AB212" s="93"/>
      <c r="AC212" s="93"/>
      <c r="AD212" s="93"/>
      <c r="AE212" s="94"/>
      <c r="AF212" s="117">
        <v>2.4330000000000001E-2</v>
      </c>
      <c r="AG212" s="117"/>
      <c r="AH212" s="117"/>
      <c r="AI212" s="117"/>
      <c r="AJ212" s="117"/>
      <c r="AK212" s="117">
        <v>0</v>
      </c>
      <c r="AL212" s="117"/>
      <c r="AM212" s="117"/>
      <c r="AN212" s="117"/>
      <c r="AO212" s="117"/>
      <c r="AP212" s="117">
        <v>2.4330000000000001E-2</v>
      </c>
      <c r="AQ212" s="117"/>
      <c r="AR212" s="117"/>
      <c r="AS212" s="117"/>
      <c r="AT212" s="117"/>
      <c r="AU212" s="117">
        <v>2.5219999999999999E-2</v>
      </c>
      <c r="AV212" s="117"/>
      <c r="AW212" s="117"/>
      <c r="AX212" s="117"/>
      <c r="AY212" s="117"/>
      <c r="AZ212" s="117">
        <v>0</v>
      </c>
      <c r="BA212" s="117"/>
      <c r="BB212" s="117"/>
      <c r="BC212" s="117"/>
      <c r="BD212" s="117"/>
      <c r="BE212" s="117">
        <v>2.5219999999999999E-2</v>
      </c>
      <c r="BF212" s="117"/>
      <c r="BG212" s="117"/>
      <c r="BH212" s="117"/>
      <c r="BI212" s="117"/>
      <c r="BJ212" s="117">
        <v>0</v>
      </c>
      <c r="BK212" s="117"/>
      <c r="BL212" s="117"/>
      <c r="BM212" s="117"/>
      <c r="BN212" s="117"/>
      <c r="BO212" s="117">
        <v>0</v>
      </c>
      <c r="BP212" s="117"/>
      <c r="BQ212" s="117"/>
      <c r="BR212" s="117"/>
      <c r="BS212" s="117"/>
      <c r="BT212" s="117">
        <v>0</v>
      </c>
      <c r="BU212" s="117"/>
      <c r="BV212" s="117"/>
      <c r="BW212" s="117"/>
      <c r="BX212" s="117"/>
    </row>
    <row r="213" spans="1:76" s="99" customFormat="1" ht="15" customHeight="1">
      <c r="A213" s="89">
        <v>12</v>
      </c>
      <c r="B213" s="90"/>
      <c r="C213" s="90"/>
      <c r="D213" s="116" t="s">
        <v>271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27" t="s">
        <v>249</v>
      </c>
      <c r="R213" s="27"/>
      <c r="S213" s="27"/>
      <c r="T213" s="27"/>
      <c r="U213" s="27"/>
      <c r="V213" s="116" t="s">
        <v>225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7">
        <v>1.0800000000000001E-2</v>
      </c>
      <c r="AG213" s="117"/>
      <c r="AH213" s="117"/>
      <c r="AI213" s="117"/>
      <c r="AJ213" s="117"/>
      <c r="AK213" s="117">
        <v>0</v>
      </c>
      <c r="AL213" s="117"/>
      <c r="AM213" s="117"/>
      <c r="AN213" s="117"/>
      <c r="AO213" s="117"/>
      <c r="AP213" s="117">
        <v>1.0800000000000001E-2</v>
      </c>
      <c r="AQ213" s="117"/>
      <c r="AR213" s="117"/>
      <c r="AS213" s="117"/>
      <c r="AT213" s="117"/>
      <c r="AU213" s="117">
        <v>1.2149999999999999E-2</v>
      </c>
      <c r="AV213" s="117"/>
      <c r="AW213" s="117"/>
      <c r="AX213" s="117"/>
      <c r="AY213" s="117"/>
      <c r="AZ213" s="117">
        <v>0</v>
      </c>
      <c r="BA213" s="117"/>
      <c r="BB213" s="117"/>
      <c r="BC213" s="117"/>
      <c r="BD213" s="117"/>
      <c r="BE213" s="117">
        <v>1.2149999999999999E-2</v>
      </c>
      <c r="BF213" s="117"/>
      <c r="BG213" s="117"/>
      <c r="BH213" s="117"/>
      <c r="BI213" s="117"/>
      <c r="BJ213" s="117">
        <v>0</v>
      </c>
      <c r="BK213" s="117"/>
      <c r="BL213" s="117"/>
      <c r="BM213" s="117"/>
      <c r="BN213" s="117"/>
      <c r="BO213" s="117">
        <v>0</v>
      </c>
      <c r="BP213" s="117"/>
      <c r="BQ213" s="117"/>
      <c r="BR213" s="117"/>
      <c r="BS213" s="117"/>
      <c r="BT213" s="117">
        <v>0</v>
      </c>
      <c r="BU213" s="117"/>
      <c r="BV213" s="117"/>
      <c r="BW213" s="117"/>
      <c r="BX213" s="117"/>
    </row>
    <row r="214" spans="1:76" s="99" customFormat="1" ht="15" customHeight="1">
      <c r="A214" s="89">
        <v>13</v>
      </c>
      <c r="B214" s="90"/>
      <c r="C214" s="90"/>
      <c r="D214" s="116" t="s">
        <v>229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27" t="s">
        <v>249</v>
      </c>
      <c r="R214" s="27"/>
      <c r="S214" s="27"/>
      <c r="T214" s="27"/>
      <c r="U214" s="27"/>
      <c r="V214" s="116" t="s">
        <v>225</v>
      </c>
      <c r="W214" s="93"/>
      <c r="X214" s="93"/>
      <c r="Y214" s="93"/>
      <c r="Z214" s="93"/>
      <c r="AA214" s="93"/>
      <c r="AB214" s="93"/>
      <c r="AC214" s="93"/>
      <c r="AD214" s="93"/>
      <c r="AE214" s="94"/>
      <c r="AF214" s="117">
        <v>0</v>
      </c>
      <c r="AG214" s="117"/>
      <c r="AH214" s="117"/>
      <c r="AI214" s="117"/>
      <c r="AJ214" s="117"/>
      <c r="AK214" s="117">
        <v>0</v>
      </c>
      <c r="AL214" s="117"/>
      <c r="AM214" s="117"/>
      <c r="AN214" s="117"/>
      <c r="AO214" s="117"/>
      <c r="AP214" s="117">
        <v>0</v>
      </c>
      <c r="AQ214" s="117"/>
      <c r="AR214" s="117"/>
      <c r="AS214" s="117"/>
      <c r="AT214" s="117"/>
      <c r="AU214" s="117">
        <v>0</v>
      </c>
      <c r="AV214" s="117"/>
      <c r="AW214" s="117"/>
      <c r="AX214" s="117"/>
      <c r="AY214" s="117"/>
      <c r="AZ214" s="117">
        <v>0</v>
      </c>
      <c r="BA214" s="117"/>
      <c r="BB214" s="117"/>
      <c r="BC214" s="117"/>
      <c r="BD214" s="117"/>
      <c r="BE214" s="117">
        <v>0</v>
      </c>
      <c r="BF214" s="117"/>
      <c r="BG214" s="117"/>
      <c r="BH214" s="117"/>
      <c r="BI214" s="117"/>
      <c r="BJ214" s="117">
        <v>0</v>
      </c>
      <c r="BK214" s="117"/>
      <c r="BL214" s="117"/>
      <c r="BM214" s="117"/>
      <c r="BN214" s="117"/>
      <c r="BO214" s="117">
        <v>0</v>
      </c>
      <c r="BP214" s="117"/>
      <c r="BQ214" s="117"/>
      <c r="BR214" s="117"/>
      <c r="BS214" s="117"/>
      <c r="BT214" s="117">
        <v>0</v>
      </c>
      <c r="BU214" s="117"/>
      <c r="BV214" s="117"/>
      <c r="BW214" s="117"/>
      <c r="BX214" s="117"/>
    </row>
    <row r="215" spans="1:76" s="6" customFormat="1" ht="15" customHeight="1">
      <c r="A215" s="86">
        <v>0</v>
      </c>
      <c r="B215" s="87"/>
      <c r="C215" s="87"/>
      <c r="D215" s="113" t="s">
        <v>272</v>
      </c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2"/>
      <c r="Q215" s="111"/>
      <c r="R215" s="111"/>
      <c r="S215" s="111"/>
      <c r="T215" s="111"/>
      <c r="U215" s="111"/>
      <c r="V215" s="113"/>
      <c r="W215" s="101"/>
      <c r="X215" s="101"/>
      <c r="Y215" s="101"/>
      <c r="Z215" s="101"/>
      <c r="AA215" s="101"/>
      <c r="AB215" s="101"/>
      <c r="AC215" s="101"/>
      <c r="AD215" s="101"/>
      <c r="AE215" s="10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</row>
    <row r="216" spans="1:76" s="99" customFormat="1" ht="15" customHeight="1">
      <c r="A216" s="89">
        <v>0</v>
      </c>
      <c r="B216" s="90"/>
      <c r="C216" s="90"/>
      <c r="D216" s="116" t="s">
        <v>273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27" t="s">
        <v>205</v>
      </c>
      <c r="R216" s="27"/>
      <c r="S216" s="27"/>
      <c r="T216" s="27"/>
      <c r="U216" s="27"/>
      <c r="V216" s="116" t="s">
        <v>225</v>
      </c>
      <c r="W216" s="93"/>
      <c r="X216" s="93"/>
      <c r="Y216" s="93"/>
      <c r="Z216" s="93"/>
      <c r="AA216" s="93"/>
      <c r="AB216" s="93"/>
      <c r="AC216" s="93"/>
      <c r="AD216" s="93"/>
      <c r="AE216" s="94"/>
      <c r="AF216" s="117">
        <v>95</v>
      </c>
      <c r="AG216" s="117"/>
      <c r="AH216" s="117"/>
      <c r="AI216" s="117"/>
      <c r="AJ216" s="117"/>
      <c r="AK216" s="117">
        <v>0</v>
      </c>
      <c r="AL216" s="117"/>
      <c r="AM216" s="117"/>
      <c r="AN216" s="117"/>
      <c r="AO216" s="117"/>
      <c r="AP216" s="117">
        <v>95</v>
      </c>
      <c r="AQ216" s="117"/>
      <c r="AR216" s="117"/>
      <c r="AS216" s="117"/>
      <c r="AT216" s="117"/>
      <c r="AU216" s="117">
        <v>145</v>
      </c>
      <c r="AV216" s="117"/>
      <c r="AW216" s="117"/>
      <c r="AX216" s="117"/>
      <c r="AY216" s="117"/>
      <c r="AZ216" s="117">
        <v>0</v>
      </c>
      <c r="BA216" s="117"/>
      <c r="BB216" s="117"/>
      <c r="BC216" s="117"/>
      <c r="BD216" s="117"/>
      <c r="BE216" s="117">
        <v>145</v>
      </c>
      <c r="BF216" s="117"/>
      <c r="BG216" s="117"/>
      <c r="BH216" s="117"/>
      <c r="BI216" s="117"/>
      <c r="BJ216" s="117">
        <v>138</v>
      </c>
      <c r="BK216" s="117"/>
      <c r="BL216" s="117"/>
      <c r="BM216" s="117"/>
      <c r="BN216" s="117"/>
      <c r="BO216" s="117">
        <v>0</v>
      </c>
      <c r="BP216" s="117"/>
      <c r="BQ216" s="117"/>
      <c r="BR216" s="117"/>
      <c r="BS216" s="117"/>
      <c r="BT216" s="117">
        <v>138</v>
      </c>
      <c r="BU216" s="117"/>
      <c r="BV216" s="117"/>
      <c r="BW216" s="117"/>
      <c r="BX216" s="117"/>
    </row>
    <row r="217" spans="1:76" s="99" customFormat="1" ht="30" customHeight="1">
      <c r="A217" s="89">
        <v>0</v>
      </c>
      <c r="B217" s="90"/>
      <c r="C217" s="90"/>
      <c r="D217" s="116" t="s">
        <v>274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27" t="s">
        <v>275</v>
      </c>
      <c r="R217" s="27"/>
      <c r="S217" s="27"/>
      <c r="T217" s="27"/>
      <c r="U217" s="27"/>
      <c r="V217" s="116" t="s">
        <v>221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7">
        <v>95</v>
      </c>
      <c r="AG217" s="117"/>
      <c r="AH217" s="117"/>
      <c r="AI217" s="117"/>
      <c r="AJ217" s="117"/>
      <c r="AK217" s="117">
        <v>0</v>
      </c>
      <c r="AL217" s="117"/>
      <c r="AM217" s="117"/>
      <c r="AN217" s="117"/>
      <c r="AO217" s="117"/>
      <c r="AP217" s="117">
        <v>95</v>
      </c>
      <c r="AQ217" s="117"/>
      <c r="AR217" s="117"/>
      <c r="AS217" s="117"/>
      <c r="AT217" s="117"/>
      <c r="AU217" s="117">
        <v>75</v>
      </c>
      <c r="AV217" s="117"/>
      <c r="AW217" s="117"/>
      <c r="AX217" s="117"/>
      <c r="AY217" s="117"/>
      <c r="AZ217" s="117">
        <v>0</v>
      </c>
      <c r="BA217" s="117"/>
      <c r="BB217" s="117"/>
      <c r="BC217" s="117"/>
      <c r="BD217" s="117"/>
      <c r="BE217" s="117">
        <v>75</v>
      </c>
      <c r="BF217" s="117"/>
      <c r="BG217" s="117"/>
      <c r="BH217" s="117"/>
      <c r="BI217" s="117"/>
      <c r="BJ217" s="117">
        <v>95</v>
      </c>
      <c r="BK217" s="117"/>
      <c r="BL217" s="117"/>
      <c r="BM217" s="117"/>
      <c r="BN217" s="117"/>
      <c r="BO217" s="117">
        <v>0</v>
      </c>
      <c r="BP217" s="117"/>
      <c r="BQ217" s="117"/>
      <c r="BR217" s="117"/>
      <c r="BS217" s="117"/>
      <c r="BT217" s="117">
        <v>95</v>
      </c>
      <c r="BU217" s="117"/>
      <c r="BV217" s="117"/>
      <c r="BW217" s="117"/>
      <c r="BX217" s="117"/>
    </row>
    <row r="218" spans="1:76" s="99" customFormat="1" ht="30" customHeight="1">
      <c r="A218" s="89">
        <v>0</v>
      </c>
      <c r="B218" s="90"/>
      <c r="C218" s="90"/>
      <c r="D218" s="116" t="s">
        <v>276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27"/>
      <c r="R218" s="27"/>
      <c r="S218" s="27"/>
      <c r="T218" s="27"/>
      <c r="U218" s="27"/>
      <c r="V218" s="116"/>
      <c r="W218" s="93"/>
      <c r="X218" s="93"/>
      <c r="Y218" s="93"/>
      <c r="Z218" s="93"/>
      <c r="AA218" s="93"/>
      <c r="AB218" s="93"/>
      <c r="AC218" s="93"/>
      <c r="AD218" s="93"/>
      <c r="AE218" s="94"/>
      <c r="AF218" s="117">
        <v>0</v>
      </c>
      <c r="AG218" s="117"/>
      <c r="AH218" s="117"/>
      <c r="AI218" s="117"/>
      <c r="AJ218" s="117"/>
      <c r="AK218" s="117">
        <v>0</v>
      </c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>
        <v>0</v>
      </c>
      <c r="AV218" s="117"/>
      <c r="AW218" s="117"/>
      <c r="AX218" s="117"/>
      <c r="AY218" s="117"/>
      <c r="AZ218" s="117">
        <v>0</v>
      </c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>
        <v>0</v>
      </c>
      <c r="BK218" s="117"/>
      <c r="BL218" s="117"/>
      <c r="BM218" s="117"/>
      <c r="BN218" s="117"/>
      <c r="BO218" s="117">
        <v>0</v>
      </c>
      <c r="BP218" s="117"/>
      <c r="BQ218" s="117"/>
      <c r="BR218" s="117"/>
      <c r="BS218" s="117"/>
      <c r="BT218" s="117"/>
      <c r="BU218" s="117"/>
      <c r="BV218" s="117"/>
      <c r="BW218" s="117"/>
      <c r="BX218" s="117"/>
    </row>
    <row r="219" spans="1:76" s="99" customFormat="1" ht="15" customHeight="1">
      <c r="A219" s="89">
        <v>0</v>
      </c>
      <c r="B219" s="90"/>
      <c r="C219" s="90"/>
      <c r="D219" s="116" t="s">
        <v>226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27" t="s">
        <v>275</v>
      </c>
      <c r="R219" s="27"/>
      <c r="S219" s="27"/>
      <c r="T219" s="27"/>
      <c r="U219" s="27"/>
      <c r="V219" s="116" t="s">
        <v>225</v>
      </c>
      <c r="W219" s="93"/>
      <c r="X219" s="93"/>
      <c r="Y219" s="93"/>
      <c r="Z219" s="93"/>
      <c r="AA219" s="93"/>
      <c r="AB219" s="93"/>
      <c r="AC219" s="93"/>
      <c r="AD219" s="93"/>
      <c r="AE219" s="94"/>
      <c r="AF219" s="117">
        <v>0</v>
      </c>
      <c r="AG219" s="117"/>
      <c r="AH219" s="117"/>
      <c r="AI219" s="117"/>
      <c r="AJ219" s="117"/>
      <c r="AK219" s="117">
        <v>0</v>
      </c>
      <c r="AL219" s="117"/>
      <c r="AM219" s="117"/>
      <c r="AN219" s="117"/>
      <c r="AO219" s="117"/>
      <c r="AP219" s="117">
        <v>0</v>
      </c>
      <c r="AQ219" s="117"/>
      <c r="AR219" s="117"/>
      <c r="AS219" s="117"/>
      <c r="AT219" s="117"/>
      <c r="AU219" s="117">
        <v>1</v>
      </c>
      <c r="AV219" s="117"/>
      <c r="AW219" s="117"/>
      <c r="AX219" s="117"/>
      <c r="AY219" s="117"/>
      <c r="AZ219" s="117">
        <v>0</v>
      </c>
      <c r="BA219" s="117"/>
      <c r="BB219" s="117"/>
      <c r="BC219" s="117"/>
      <c r="BD219" s="117"/>
      <c r="BE219" s="117">
        <v>1</v>
      </c>
      <c r="BF219" s="117"/>
      <c r="BG219" s="117"/>
      <c r="BH219" s="117"/>
      <c r="BI219" s="117"/>
      <c r="BJ219" s="117">
        <v>0</v>
      </c>
      <c r="BK219" s="117"/>
      <c r="BL219" s="117"/>
      <c r="BM219" s="117"/>
      <c r="BN219" s="117"/>
      <c r="BO219" s="117">
        <v>0</v>
      </c>
      <c r="BP219" s="117"/>
      <c r="BQ219" s="117"/>
      <c r="BR219" s="117"/>
      <c r="BS219" s="117"/>
      <c r="BT219" s="117">
        <v>0</v>
      </c>
      <c r="BU219" s="117"/>
      <c r="BV219" s="117"/>
      <c r="BW219" s="117"/>
      <c r="BX219" s="117"/>
    </row>
    <row r="220" spans="1:76" s="99" customFormat="1" ht="15" customHeight="1">
      <c r="A220" s="89">
        <v>0</v>
      </c>
      <c r="B220" s="90"/>
      <c r="C220" s="90"/>
      <c r="D220" s="116" t="s">
        <v>270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27" t="s">
        <v>275</v>
      </c>
      <c r="R220" s="27"/>
      <c r="S220" s="27"/>
      <c r="T220" s="27"/>
      <c r="U220" s="27"/>
      <c r="V220" s="116" t="s">
        <v>225</v>
      </c>
      <c r="W220" s="93"/>
      <c r="X220" s="93"/>
      <c r="Y220" s="93"/>
      <c r="Z220" s="93"/>
      <c r="AA220" s="93"/>
      <c r="AB220" s="93"/>
      <c r="AC220" s="93"/>
      <c r="AD220" s="93"/>
      <c r="AE220" s="94"/>
      <c r="AF220" s="117">
        <v>0.53</v>
      </c>
      <c r="AG220" s="117"/>
      <c r="AH220" s="117"/>
      <c r="AI220" s="117"/>
      <c r="AJ220" s="117"/>
      <c r="AK220" s="117">
        <v>0</v>
      </c>
      <c r="AL220" s="117"/>
      <c r="AM220" s="117"/>
      <c r="AN220" s="117"/>
      <c r="AO220" s="117"/>
      <c r="AP220" s="117">
        <v>0.53</v>
      </c>
      <c r="AQ220" s="117"/>
      <c r="AR220" s="117"/>
      <c r="AS220" s="117"/>
      <c r="AT220" s="117"/>
      <c r="AU220" s="117">
        <v>1</v>
      </c>
      <c r="AV220" s="117"/>
      <c r="AW220" s="117"/>
      <c r="AX220" s="117"/>
      <c r="AY220" s="117"/>
      <c r="AZ220" s="117">
        <v>0</v>
      </c>
      <c r="BA220" s="117"/>
      <c r="BB220" s="117"/>
      <c r="BC220" s="117"/>
      <c r="BD220" s="117"/>
      <c r="BE220" s="117">
        <v>1</v>
      </c>
      <c r="BF220" s="117"/>
      <c r="BG220" s="117"/>
      <c r="BH220" s="117"/>
      <c r="BI220" s="117"/>
      <c r="BJ220" s="117">
        <v>0</v>
      </c>
      <c r="BK220" s="117"/>
      <c r="BL220" s="117"/>
      <c r="BM220" s="117"/>
      <c r="BN220" s="117"/>
      <c r="BO220" s="117">
        <v>0</v>
      </c>
      <c r="BP220" s="117"/>
      <c r="BQ220" s="117"/>
      <c r="BR220" s="117"/>
      <c r="BS220" s="117"/>
      <c r="BT220" s="117">
        <v>0</v>
      </c>
      <c r="BU220" s="117"/>
      <c r="BV220" s="117"/>
      <c r="BW220" s="117"/>
      <c r="BX220" s="117"/>
    </row>
    <row r="221" spans="1:76" s="99" customFormat="1" ht="15" customHeight="1">
      <c r="A221" s="89">
        <v>0</v>
      </c>
      <c r="B221" s="90"/>
      <c r="C221" s="90"/>
      <c r="D221" s="116" t="s">
        <v>271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27" t="s">
        <v>275</v>
      </c>
      <c r="R221" s="27"/>
      <c r="S221" s="27"/>
      <c r="T221" s="27"/>
      <c r="U221" s="27"/>
      <c r="V221" s="116" t="s">
        <v>225</v>
      </c>
      <c r="W221" s="93"/>
      <c r="X221" s="93"/>
      <c r="Y221" s="93"/>
      <c r="Z221" s="93"/>
      <c r="AA221" s="93"/>
      <c r="AB221" s="93"/>
      <c r="AC221" s="93"/>
      <c r="AD221" s="93"/>
      <c r="AE221" s="94"/>
      <c r="AF221" s="117">
        <v>15.9</v>
      </c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>
        <v>15.9</v>
      </c>
      <c r="AQ221" s="117"/>
      <c r="AR221" s="117"/>
      <c r="AS221" s="117"/>
      <c r="AT221" s="117"/>
      <c r="AU221" s="117">
        <v>1</v>
      </c>
      <c r="AV221" s="117"/>
      <c r="AW221" s="117"/>
      <c r="AX221" s="117"/>
      <c r="AY221" s="117"/>
      <c r="AZ221" s="117">
        <v>0</v>
      </c>
      <c r="BA221" s="117"/>
      <c r="BB221" s="117"/>
      <c r="BC221" s="117"/>
      <c r="BD221" s="117"/>
      <c r="BE221" s="117">
        <v>1</v>
      </c>
      <c r="BF221" s="117"/>
      <c r="BG221" s="117"/>
      <c r="BH221" s="117"/>
      <c r="BI221" s="117"/>
      <c r="BJ221" s="117">
        <v>0</v>
      </c>
      <c r="BK221" s="117"/>
      <c r="BL221" s="117"/>
      <c r="BM221" s="117"/>
      <c r="BN221" s="117"/>
      <c r="BO221" s="117">
        <v>0</v>
      </c>
      <c r="BP221" s="117"/>
      <c r="BQ221" s="117"/>
      <c r="BR221" s="117"/>
      <c r="BS221" s="117"/>
      <c r="BT221" s="117">
        <v>0</v>
      </c>
      <c r="BU221" s="117"/>
      <c r="BV221" s="117"/>
      <c r="BW221" s="117"/>
      <c r="BX221" s="117"/>
    </row>
    <row r="222" spans="1:76" s="99" customFormat="1" ht="60" customHeight="1">
      <c r="A222" s="89">
        <v>0</v>
      </c>
      <c r="B222" s="90"/>
      <c r="C222" s="90"/>
      <c r="D222" s="116" t="s">
        <v>277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27" t="s">
        <v>275</v>
      </c>
      <c r="R222" s="27"/>
      <c r="S222" s="27"/>
      <c r="T222" s="27"/>
      <c r="U222" s="27"/>
      <c r="V222" s="116" t="s">
        <v>225</v>
      </c>
      <c r="W222" s="93"/>
      <c r="X222" s="93"/>
      <c r="Y222" s="93"/>
      <c r="Z222" s="93"/>
      <c r="AA222" s="93"/>
      <c r="AB222" s="93"/>
      <c r="AC222" s="93"/>
      <c r="AD222" s="93"/>
      <c r="AE222" s="94"/>
      <c r="AF222" s="117">
        <v>0</v>
      </c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>
        <v>0</v>
      </c>
      <c r="AQ222" s="117"/>
      <c r="AR222" s="117"/>
      <c r="AS222" s="117"/>
      <c r="AT222" s="117"/>
      <c r="AU222" s="117">
        <v>0</v>
      </c>
      <c r="AV222" s="117"/>
      <c r="AW222" s="117"/>
      <c r="AX222" s="117"/>
      <c r="AY222" s="117"/>
      <c r="AZ222" s="117">
        <v>0</v>
      </c>
      <c r="BA222" s="117"/>
      <c r="BB222" s="117"/>
      <c r="BC222" s="117"/>
      <c r="BD222" s="117"/>
      <c r="BE222" s="117">
        <v>0</v>
      </c>
      <c r="BF222" s="117"/>
      <c r="BG222" s="117"/>
      <c r="BH222" s="117"/>
      <c r="BI222" s="117"/>
      <c r="BJ222" s="117">
        <v>0</v>
      </c>
      <c r="BK222" s="117"/>
      <c r="BL222" s="117"/>
      <c r="BM222" s="117"/>
      <c r="BN222" s="117"/>
      <c r="BO222" s="117">
        <v>0</v>
      </c>
      <c r="BP222" s="117"/>
      <c r="BQ222" s="117"/>
      <c r="BR222" s="117"/>
      <c r="BS222" s="117"/>
      <c r="BT222" s="117">
        <v>0</v>
      </c>
      <c r="BU222" s="117"/>
      <c r="BV222" s="117"/>
      <c r="BW222" s="117"/>
      <c r="BX222" s="117"/>
    </row>
    <row r="223" spans="1:76" s="99" customFormat="1" ht="30" customHeight="1">
      <c r="A223" s="89">
        <v>0</v>
      </c>
      <c r="B223" s="90"/>
      <c r="C223" s="90"/>
      <c r="D223" s="116" t="s">
        <v>278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27" t="s">
        <v>275</v>
      </c>
      <c r="R223" s="27"/>
      <c r="S223" s="27"/>
      <c r="T223" s="27"/>
      <c r="U223" s="27"/>
      <c r="V223" s="116" t="s">
        <v>221</v>
      </c>
      <c r="W223" s="93"/>
      <c r="X223" s="93"/>
      <c r="Y223" s="93"/>
      <c r="Z223" s="93"/>
      <c r="AA223" s="93"/>
      <c r="AB223" s="93"/>
      <c r="AC223" s="93"/>
      <c r="AD223" s="93"/>
      <c r="AE223" s="94"/>
      <c r="AF223" s="117">
        <v>98</v>
      </c>
      <c r="AG223" s="117"/>
      <c r="AH223" s="117"/>
      <c r="AI223" s="117"/>
      <c r="AJ223" s="117"/>
      <c r="AK223" s="117">
        <v>0</v>
      </c>
      <c r="AL223" s="117"/>
      <c r="AM223" s="117"/>
      <c r="AN223" s="117"/>
      <c r="AO223" s="117"/>
      <c r="AP223" s="117">
        <v>98</v>
      </c>
      <c r="AQ223" s="117"/>
      <c r="AR223" s="117"/>
      <c r="AS223" s="117"/>
      <c r="AT223" s="117"/>
      <c r="AU223" s="117">
        <v>72</v>
      </c>
      <c r="AV223" s="117"/>
      <c r="AW223" s="117"/>
      <c r="AX223" s="117"/>
      <c r="AY223" s="117"/>
      <c r="AZ223" s="117">
        <v>0</v>
      </c>
      <c r="BA223" s="117"/>
      <c r="BB223" s="117"/>
      <c r="BC223" s="117"/>
      <c r="BD223" s="117"/>
      <c r="BE223" s="117">
        <v>72</v>
      </c>
      <c r="BF223" s="117"/>
      <c r="BG223" s="117"/>
      <c r="BH223" s="117"/>
      <c r="BI223" s="117"/>
      <c r="BJ223" s="117">
        <v>100</v>
      </c>
      <c r="BK223" s="117"/>
      <c r="BL223" s="117"/>
      <c r="BM223" s="117"/>
      <c r="BN223" s="117"/>
      <c r="BO223" s="117">
        <v>0</v>
      </c>
      <c r="BP223" s="117"/>
      <c r="BQ223" s="117"/>
      <c r="BR223" s="117"/>
      <c r="BS223" s="117"/>
      <c r="BT223" s="117">
        <v>100</v>
      </c>
      <c r="BU223" s="117"/>
      <c r="BV223" s="117"/>
      <c r="BW223" s="117"/>
      <c r="BX223" s="117"/>
    </row>
    <row r="225" spans="1:79" ht="14.25" customHeight="1">
      <c r="A225" s="29" t="s">
        <v>337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23.1" customHeight="1">
      <c r="A226" s="54" t="s">
        <v>6</v>
      </c>
      <c r="B226" s="55"/>
      <c r="C226" s="55"/>
      <c r="D226" s="27" t="s">
        <v>9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8</v>
      </c>
      <c r="R226" s="27"/>
      <c r="S226" s="27"/>
      <c r="T226" s="27"/>
      <c r="U226" s="27"/>
      <c r="V226" s="27" t="s">
        <v>7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36" t="s">
        <v>328</v>
      </c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8"/>
      <c r="AU226" s="36" t="s">
        <v>333</v>
      </c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8"/>
    </row>
    <row r="227" spans="1:79" ht="28.5" customHeight="1">
      <c r="A227" s="57"/>
      <c r="B227" s="58"/>
      <c r="C227" s="58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 t="s">
        <v>4</v>
      </c>
      <c r="AG227" s="27"/>
      <c r="AH227" s="27"/>
      <c r="AI227" s="27"/>
      <c r="AJ227" s="27"/>
      <c r="AK227" s="27" t="s">
        <v>3</v>
      </c>
      <c r="AL227" s="27"/>
      <c r="AM227" s="27"/>
      <c r="AN227" s="27"/>
      <c r="AO227" s="27"/>
      <c r="AP227" s="27" t="s">
        <v>123</v>
      </c>
      <c r="AQ227" s="27"/>
      <c r="AR227" s="27"/>
      <c r="AS227" s="27"/>
      <c r="AT227" s="27"/>
      <c r="AU227" s="27" t="s">
        <v>4</v>
      </c>
      <c r="AV227" s="27"/>
      <c r="AW227" s="27"/>
      <c r="AX227" s="27"/>
      <c r="AY227" s="27"/>
      <c r="AZ227" s="27" t="s">
        <v>3</v>
      </c>
      <c r="BA227" s="27"/>
      <c r="BB227" s="27"/>
      <c r="BC227" s="27"/>
      <c r="BD227" s="27"/>
      <c r="BE227" s="27" t="s">
        <v>90</v>
      </c>
      <c r="BF227" s="27"/>
      <c r="BG227" s="27"/>
      <c r="BH227" s="27"/>
      <c r="BI227" s="27"/>
    </row>
    <row r="228" spans="1:79" ht="15" customHeight="1">
      <c r="A228" s="36">
        <v>1</v>
      </c>
      <c r="B228" s="37"/>
      <c r="C228" s="37"/>
      <c r="D228" s="27">
        <v>2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>
        <v>3</v>
      </c>
      <c r="R228" s="27"/>
      <c r="S228" s="27"/>
      <c r="T228" s="27"/>
      <c r="U228" s="27"/>
      <c r="V228" s="27">
        <v>4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>
        <v>5</v>
      </c>
      <c r="AG228" s="27"/>
      <c r="AH228" s="27"/>
      <c r="AI228" s="27"/>
      <c r="AJ228" s="27"/>
      <c r="AK228" s="27">
        <v>6</v>
      </c>
      <c r="AL228" s="27"/>
      <c r="AM228" s="27"/>
      <c r="AN228" s="27"/>
      <c r="AO228" s="27"/>
      <c r="AP228" s="27">
        <v>7</v>
      </c>
      <c r="AQ228" s="27"/>
      <c r="AR228" s="27"/>
      <c r="AS228" s="27"/>
      <c r="AT228" s="27"/>
      <c r="AU228" s="27">
        <v>8</v>
      </c>
      <c r="AV228" s="27"/>
      <c r="AW228" s="27"/>
      <c r="AX228" s="27"/>
      <c r="AY228" s="27"/>
      <c r="AZ228" s="27">
        <v>9</v>
      </c>
      <c r="BA228" s="27"/>
      <c r="BB228" s="27"/>
      <c r="BC228" s="27"/>
      <c r="BD228" s="27"/>
      <c r="BE228" s="27">
        <v>10</v>
      </c>
      <c r="BF228" s="27"/>
      <c r="BG228" s="27"/>
      <c r="BH228" s="27"/>
      <c r="BI228" s="27"/>
    </row>
    <row r="229" spans="1:79" ht="15.75" hidden="1" customHeight="1">
      <c r="A229" s="39" t="s">
        <v>154</v>
      </c>
      <c r="B229" s="40"/>
      <c r="C229" s="40"/>
      <c r="D229" s="27" t="s">
        <v>57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 t="s">
        <v>70</v>
      </c>
      <c r="R229" s="27"/>
      <c r="S229" s="27"/>
      <c r="T229" s="27"/>
      <c r="U229" s="27"/>
      <c r="V229" s="27" t="s">
        <v>71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6" t="s">
        <v>107</v>
      </c>
      <c r="AG229" s="26"/>
      <c r="AH229" s="26"/>
      <c r="AI229" s="26"/>
      <c r="AJ229" s="26"/>
      <c r="AK229" s="30" t="s">
        <v>108</v>
      </c>
      <c r="AL229" s="30"/>
      <c r="AM229" s="30"/>
      <c r="AN229" s="30"/>
      <c r="AO229" s="30"/>
      <c r="AP229" s="50" t="s">
        <v>196</v>
      </c>
      <c r="AQ229" s="50"/>
      <c r="AR229" s="50"/>
      <c r="AS229" s="50"/>
      <c r="AT229" s="50"/>
      <c r="AU229" s="26" t="s">
        <v>109</v>
      </c>
      <c r="AV229" s="26"/>
      <c r="AW229" s="26"/>
      <c r="AX229" s="26"/>
      <c r="AY229" s="26"/>
      <c r="AZ229" s="30" t="s">
        <v>110</v>
      </c>
      <c r="BA229" s="30"/>
      <c r="BB229" s="30"/>
      <c r="BC229" s="30"/>
      <c r="BD229" s="30"/>
      <c r="BE229" s="50" t="s">
        <v>196</v>
      </c>
      <c r="BF229" s="50"/>
      <c r="BG229" s="50"/>
      <c r="BH229" s="50"/>
      <c r="BI229" s="50"/>
      <c r="CA229" t="s">
        <v>39</v>
      </c>
    </row>
    <row r="230" spans="1:79" s="6" customFormat="1" ht="14.25">
      <c r="A230" s="86">
        <v>0</v>
      </c>
      <c r="B230" s="87"/>
      <c r="C230" s="87"/>
      <c r="D230" s="111" t="s">
        <v>195</v>
      </c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CA230" s="6" t="s">
        <v>40</v>
      </c>
    </row>
    <row r="231" spans="1:79" s="6" customFormat="1" ht="28.5" customHeight="1">
      <c r="A231" s="86">
        <v>0</v>
      </c>
      <c r="B231" s="87"/>
      <c r="C231" s="87"/>
      <c r="D231" s="113" t="s">
        <v>197</v>
      </c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5"/>
      <c r="Q231" s="111" t="s">
        <v>198</v>
      </c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2">
        <v>0</v>
      </c>
      <c r="AG231" s="112"/>
      <c r="AH231" s="112"/>
      <c r="AI231" s="112"/>
      <c r="AJ231" s="112"/>
      <c r="AK231" s="112">
        <v>0</v>
      </c>
      <c r="AL231" s="112"/>
      <c r="AM231" s="112"/>
      <c r="AN231" s="112"/>
      <c r="AO231" s="112"/>
      <c r="AP231" s="112">
        <v>0</v>
      </c>
      <c r="AQ231" s="112"/>
      <c r="AR231" s="112"/>
      <c r="AS231" s="112"/>
      <c r="AT231" s="112"/>
      <c r="AU231" s="112">
        <v>0</v>
      </c>
      <c r="AV231" s="112"/>
      <c r="AW231" s="112"/>
      <c r="AX231" s="112"/>
      <c r="AY231" s="112"/>
      <c r="AZ231" s="112">
        <v>0</v>
      </c>
      <c r="BA231" s="112"/>
      <c r="BB231" s="112"/>
      <c r="BC231" s="112"/>
      <c r="BD231" s="112"/>
      <c r="BE231" s="112">
        <v>0</v>
      </c>
      <c r="BF231" s="112"/>
      <c r="BG231" s="112"/>
      <c r="BH231" s="112"/>
      <c r="BI231" s="112"/>
    </row>
    <row r="232" spans="1:79" s="6" customFormat="1" ht="28.5" customHeight="1">
      <c r="A232" s="86">
        <v>0</v>
      </c>
      <c r="B232" s="87"/>
      <c r="C232" s="87"/>
      <c r="D232" s="113" t="s">
        <v>197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2"/>
      <c r="Q232" s="111" t="s">
        <v>198</v>
      </c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2">
        <v>0</v>
      </c>
      <c r="AG232" s="112"/>
      <c r="AH232" s="112"/>
      <c r="AI232" s="112"/>
      <c r="AJ232" s="112"/>
      <c r="AK232" s="112">
        <v>0</v>
      </c>
      <c r="AL232" s="112"/>
      <c r="AM232" s="112"/>
      <c r="AN232" s="112"/>
      <c r="AO232" s="112"/>
      <c r="AP232" s="112">
        <v>0</v>
      </c>
      <c r="AQ232" s="112"/>
      <c r="AR232" s="112"/>
      <c r="AS232" s="112"/>
      <c r="AT232" s="112"/>
      <c r="AU232" s="112">
        <v>0</v>
      </c>
      <c r="AV232" s="112"/>
      <c r="AW232" s="112"/>
      <c r="AX232" s="112"/>
      <c r="AY232" s="112"/>
      <c r="AZ232" s="112">
        <v>0</v>
      </c>
      <c r="BA232" s="112"/>
      <c r="BB232" s="112"/>
      <c r="BC232" s="112"/>
      <c r="BD232" s="112"/>
      <c r="BE232" s="112">
        <v>0</v>
      </c>
      <c r="BF232" s="112"/>
      <c r="BG232" s="112"/>
      <c r="BH232" s="112"/>
      <c r="BI232" s="112"/>
    </row>
    <row r="233" spans="1:79" s="99" customFormat="1" ht="15">
      <c r="A233" s="89">
        <v>0</v>
      </c>
      <c r="B233" s="90"/>
      <c r="C233" s="90"/>
      <c r="D233" s="116" t="s">
        <v>199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27" t="s">
        <v>198</v>
      </c>
      <c r="R233" s="27"/>
      <c r="S233" s="27"/>
      <c r="T233" s="27"/>
      <c r="U233" s="27"/>
      <c r="V233" s="27" t="s">
        <v>200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117">
        <v>0</v>
      </c>
      <c r="AG233" s="117"/>
      <c r="AH233" s="117"/>
      <c r="AI233" s="117"/>
      <c r="AJ233" s="117"/>
      <c r="AK233" s="117">
        <v>0</v>
      </c>
      <c r="AL233" s="117"/>
      <c r="AM233" s="117"/>
      <c r="AN233" s="117"/>
      <c r="AO233" s="117"/>
      <c r="AP233" s="117">
        <v>0</v>
      </c>
      <c r="AQ233" s="117"/>
      <c r="AR233" s="117"/>
      <c r="AS233" s="117"/>
      <c r="AT233" s="117"/>
      <c r="AU233" s="117">
        <v>0</v>
      </c>
      <c r="AV233" s="117"/>
      <c r="AW233" s="117"/>
      <c r="AX233" s="117"/>
      <c r="AY233" s="117"/>
      <c r="AZ233" s="117">
        <v>0</v>
      </c>
      <c r="BA233" s="117"/>
      <c r="BB233" s="117"/>
      <c r="BC233" s="117"/>
      <c r="BD233" s="117"/>
      <c r="BE233" s="117">
        <v>0</v>
      </c>
      <c r="BF233" s="117"/>
      <c r="BG233" s="117"/>
      <c r="BH233" s="117"/>
      <c r="BI233" s="117"/>
    </row>
    <row r="234" spans="1:79" s="99" customFormat="1" ht="15">
      <c r="A234" s="89">
        <v>0</v>
      </c>
      <c r="B234" s="90"/>
      <c r="C234" s="90"/>
      <c r="D234" s="116" t="s">
        <v>201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4"/>
      <c r="Q234" s="27" t="s">
        <v>198</v>
      </c>
      <c r="R234" s="27"/>
      <c r="S234" s="27"/>
      <c r="T234" s="27"/>
      <c r="U234" s="27"/>
      <c r="V234" s="27" t="s">
        <v>202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117">
        <v>0</v>
      </c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>
        <v>0</v>
      </c>
      <c r="AQ234" s="117"/>
      <c r="AR234" s="117"/>
      <c r="AS234" s="117"/>
      <c r="AT234" s="117"/>
      <c r="AU234" s="117">
        <v>0</v>
      </c>
      <c r="AV234" s="117"/>
      <c r="AW234" s="117"/>
      <c r="AX234" s="117"/>
      <c r="AY234" s="117"/>
      <c r="AZ234" s="117">
        <v>0</v>
      </c>
      <c r="BA234" s="117"/>
      <c r="BB234" s="117"/>
      <c r="BC234" s="117"/>
      <c r="BD234" s="117"/>
      <c r="BE234" s="117">
        <v>0</v>
      </c>
      <c r="BF234" s="117"/>
      <c r="BG234" s="117"/>
      <c r="BH234" s="117"/>
      <c r="BI234" s="117"/>
    </row>
    <row r="235" spans="1:79" s="99" customFormat="1" ht="15" customHeight="1">
      <c r="A235" s="89">
        <v>0</v>
      </c>
      <c r="B235" s="90"/>
      <c r="C235" s="90"/>
      <c r="D235" s="116" t="s">
        <v>203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27" t="s">
        <v>198</v>
      </c>
      <c r="R235" s="27"/>
      <c r="S235" s="27"/>
      <c r="T235" s="27"/>
      <c r="U235" s="27"/>
      <c r="V235" s="27" t="s">
        <v>200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117">
        <v>0</v>
      </c>
      <c r="AG235" s="117"/>
      <c r="AH235" s="117"/>
      <c r="AI235" s="117"/>
      <c r="AJ235" s="117"/>
      <c r="AK235" s="117">
        <v>0</v>
      </c>
      <c r="AL235" s="117"/>
      <c r="AM235" s="117"/>
      <c r="AN235" s="117"/>
      <c r="AO235" s="117"/>
      <c r="AP235" s="117">
        <v>0</v>
      </c>
      <c r="AQ235" s="117"/>
      <c r="AR235" s="117"/>
      <c r="AS235" s="117"/>
      <c r="AT235" s="117"/>
      <c r="AU235" s="117">
        <v>0</v>
      </c>
      <c r="AV235" s="117"/>
      <c r="AW235" s="117"/>
      <c r="AX235" s="117"/>
      <c r="AY235" s="117"/>
      <c r="AZ235" s="117">
        <v>0</v>
      </c>
      <c r="BA235" s="117"/>
      <c r="BB235" s="117"/>
      <c r="BC235" s="117"/>
      <c r="BD235" s="117"/>
      <c r="BE235" s="117">
        <v>0</v>
      </c>
      <c r="BF235" s="117"/>
      <c r="BG235" s="117"/>
      <c r="BH235" s="117"/>
      <c r="BI235" s="117"/>
    </row>
    <row r="236" spans="1:79" s="6" customFormat="1" ht="30" customHeight="1">
      <c r="A236" s="86">
        <v>0</v>
      </c>
      <c r="B236" s="87"/>
      <c r="C236" s="87"/>
      <c r="D236" s="113" t="s">
        <v>204</v>
      </c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2"/>
      <c r="Q236" s="111" t="s">
        <v>205</v>
      </c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2">
        <v>0</v>
      </c>
      <c r="AG236" s="112"/>
      <c r="AH236" s="112"/>
      <c r="AI236" s="112"/>
      <c r="AJ236" s="112"/>
      <c r="AK236" s="112">
        <v>0</v>
      </c>
      <c r="AL236" s="112"/>
      <c r="AM236" s="112"/>
      <c r="AN236" s="112"/>
      <c r="AO236" s="112"/>
      <c r="AP236" s="112">
        <v>0</v>
      </c>
      <c r="AQ236" s="112"/>
      <c r="AR236" s="112"/>
      <c r="AS236" s="112"/>
      <c r="AT236" s="112"/>
      <c r="AU236" s="112">
        <v>0</v>
      </c>
      <c r="AV236" s="112"/>
      <c r="AW236" s="112"/>
      <c r="AX236" s="112"/>
      <c r="AY236" s="112"/>
      <c r="AZ236" s="112">
        <v>0</v>
      </c>
      <c r="BA236" s="112"/>
      <c r="BB236" s="112"/>
      <c r="BC236" s="112"/>
      <c r="BD236" s="112"/>
      <c r="BE236" s="112">
        <v>0</v>
      </c>
      <c r="BF236" s="112"/>
      <c r="BG236" s="112"/>
      <c r="BH236" s="112"/>
      <c r="BI236" s="112"/>
    </row>
    <row r="237" spans="1:79" s="99" customFormat="1" ht="28.5" customHeight="1">
      <c r="A237" s="89">
        <v>1</v>
      </c>
      <c r="B237" s="90"/>
      <c r="C237" s="90"/>
      <c r="D237" s="116" t="s">
        <v>206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27" t="s">
        <v>205</v>
      </c>
      <c r="R237" s="27"/>
      <c r="S237" s="27"/>
      <c r="T237" s="27"/>
      <c r="U237" s="27"/>
      <c r="V237" s="116" t="s">
        <v>207</v>
      </c>
      <c r="W237" s="118"/>
      <c r="X237" s="118"/>
      <c r="Y237" s="118"/>
      <c r="Z237" s="118"/>
      <c r="AA237" s="118"/>
      <c r="AB237" s="118"/>
      <c r="AC237" s="118"/>
      <c r="AD237" s="118"/>
      <c r="AE237" s="119"/>
      <c r="AF237" s="117">
        <v>0</v>
      </c>
      <c r="AG237" s="117"/>
      <c r="AH237" s="117"/>
      <c r="AI237" s="117"/>
      <c r="AJ237" s="117"/>
      <c r="AK237" s="117">
        <v>0</v>
      </c>
      <c r="AL237" s="117"/>
      <c r="AM237" s="117"/>
      <c r="AN237" s="117"/>
      <c r="AO237" s="117"/>
      <c r="AP237" s="117">
        <v>0</v>
      </c>
      <c r="AQ237" s="117"/>
      <c r="AR237" s="117"/>
      <c r="AS237" s="117"/>
      <c r="AT237" s="117"/>
      <c r="AU237" s="117">
        <v>0</v>
      </c>
      <c r="AV237" s="117"/>
      <c r="AW237" s="117"/>
      <c r="AX237" s="117"/>
      <c r="AY237" s="117"/>
      <c r="AZ237" s="117">
        <v>0</v>
      </c>
      <c r="BA237" s="117"/>
      <c r="BB237" s="117"/>
      <c r="BC237" s="117"/>
      <c r="BD237" s="117"/>
      <c r="BE237" s="117">
        <v>0</v>
      </c>
      <c r="BF237" s="117"/>
      <c r="BG237" s="117"/>
      <c r="BH237" s="117"/>
      <c r="BI237" s="117"/>
    </row>
    <row r="238" spans="1:79" s="99" customFormat="1" ht="30" customHeight="1">
      <c r="A238" s="89">
        <v>1</v>
      </c>
      <c r="B238" s="90"/>
      <c r="C238" s="90"/>
      <c r="D238" s="116" t="s">
        <v>208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27" t="s">
        <v>205</v>
      </c>
      <c r="R238" s="27"/>
      <c r="S238" s="27"/>
      <c r="T238" s="27"/>
      <c r="U238" s="27"/>
      <c r="V238" s="116" t="s">
        <v>209</v>
      </c>
      <c r="W238" s="93"/>
      <c r="X238" s="93"/>
      <c r="Y238" s="93"/>
      <c r="Z238" s="93"/>
      <c r="AA238" s="93"/>
      <c r="AB238" s="93"/>
      <c r="AC238" s="93"/>
      <c r="AD238" s="93"/>
      <c r="AE238" s="94"/>
      <c r="AF238" s="117">
        <v>0</v>
      </c>
      <c r="AG238" s="117"/>
      <c r="AH238" s="117"/>
      <c r="AI238" s="117"/>
      <c r="AJ238" s="117"/>
      <c r="AK238" s="117">
        <v>0</v>
      </c>
      <c r="AL238" s="117"/>
      <c r="AM238" s="117"/>
      <c r="AN238" s="117"/>
      <c r="AO238" s="117"/>
      <c r="AP238" s="117">
        <v>0</v>
      </c>
      <c r="AQ238" s="117"/>
      <c r="AR238" s="117"/>
      <c r="AS238" s="117"/>
      <c r="AT238" s="117"/>
      <c r="AU238" s="117">
        <v>0</v>
      </c>
      <c r="AV238" s="117"/>
      <c r="AW238" s="117"/>
      <c r="AX238" s="117"/>
      <c r="AY238" s="117"/>
      <c r="AZ238" s="117">
        <v>0</v>
      </c>
      <c r="BA238" s="117"/>
      <c r="BB238" s="117"/>
      <c r="BC238" s="117"/>
      <c r="BD238" s="117"/>
      <c r="BE238" s="117">
        <v>0</v>
      </c>
      <c r="BF238" s="117"/>
      <c r="BG238" s="117"/>
      <c r="BH238" s="117"/>
      <c r="BI238" s="117"/>
    </row>
    <row r="239" spans="1:79" s="6" customFormat="1" ht="30" customHeight="1">
      <c r="A239" s="86">
        <v>0</v>
      </c>
      <c r="B239" s="87"/>
      <c r="C239" s="87"/>
      <c r="D239" s="113" t="s">
        <v>210</v>
      </c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2"/>
      <c r="Q239" s="111" t="s">
        <v>205</v>
      </c>
      <c r="R239" s="111"/>
      <c r="S239" s="111"/>
      <c r="T239" s="111"/>
      <c r="U239" s="111"/>
      <c r="V239" s="113"/>
      <c r="W239" s="101"/>
      <c r="X239" s="101"/>
      <c r="Y239" s="101"/>
      <c r="Z239" s="101"/>
      <c r="AA239" s="101"/>
      <c r="AB239" s="101"/>
      <c r="AC239" s="101"/>
      <c r="AD239" s="101"/>
      <c r="AE239" s="102"/>
      <c r="AF239" s="112">
        <v>0</v>
      </c>
      <c r="AG239" s="112"/>
      <c r="AH239" s="112"/>
      <c r="AI239" s="112"/>
      <c r="AJ239" s="112"/>
      <c r="AK239" s="112">
        <v>0</v>
      </c>
      <c r="AL239" s="112"/>
      <c r="AM239" s="112"/>
      <c r="AN239" s="112"/>
      <c r="AO239" s="112"/>
      <c r="AP239" s="112">
        <v>0</v>
      </c>
      <c r="AQ239" s="112"/>
      <c r="AR239" s="112"/>
      <c r="AS239" s="112"/>
      <c r="AT239" s="112"/>
      <c r="AU239" s="112">
        <v>0</v>
      </c>
      <c r="AV239" s="112"/>
      <c r="AW239" s="112"/>
      <c r="AX239" s="112"/>
      <c r="AY239" s="112"/>
      <c r="AZ239" s="112">
        <v>0</v>
      </c>
      <c r="BA239" s="112"/>
      <c r="BB239" s="112"/>
      <c r="BC239" s="112"/>
      <c r="BD239" s="112"/>
      <c r="BE239" s="112">
        <v>0</v>
      </c>
      <c r="BF239" s="112"/>
      <c r="BG239" s="112"/>
      <c r="BH239" s="112"/>
      <c r="BI239" s="112"/>
    </row>
    <row r="240" spans="1:79" s="99" customFormat="1" ht="28.5" customHeight="1">
      <c r="A240" s="89">
        <v>2</v>
      </c>
      <c r="B240" s="90"/>
      <c r="C240" s="90"/>
      <c r="D240" s="116" t="s">
        <v>211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27" t="s">
        <v>205</v>
      </c>
      <c r="R240" s="27"/>
      <c r="S240" s="27"/>
      <c r="T240" s="27"/>
      <c r="U240" s="27"/>
      <c r="V240" s="116" t="s">
        <v>212</v>
      </c>
      <c r="W240" s="93"/>
      <c r="X240" s="93"/>
      <c r="Y240" s="93"/>
      <c r="Z240" s="93"/>
      <c r="AA240" s="93"/>
      <c r="AB240" s="93"/>
      <c r="AC240" s="93"/>
      <c r="AD240" s="93"/>
      <c r="AE240" s="94"/>
      <c r="AF240" s="117">
        <v>0</v>
      </c>
      <c r="AG240" s="117"/>
      <c r="AH240" s="117"/>
      <c r="AI240" s="117"/>
      <c r="AJ240" s="117"/>
      <c r="AK240" s="117">
        <v>0</v>
      </c>
      <c r="AL240" s="117"/>
      <c r="AM240" s="117"/>
      <c r="AN240" s="117"/>
      <c r="AO240" s="117"/>
      <c r="AP240" s="117">
        <v>0</v>
      </c>
      <c r="AQ240" s="117"/>
      <c r="AR240" s="117"/>
      <c r="AS240" s="117"/>
      <c r="AT240" s="117"/>
      <c r="AU240" s="117">
        <v>0</v>
      </c>
      <c r="AV240" s="117"/>
      <c r="AW240" s="117"/>
      <c r="AX240" s="117"/>
      <c r="AY240" s="117"/>
      <c r="AZ240" s="117">
        <v>0</v>
      </c>
      <c r="BA240" s="117"/>
      <c r="BB240" s="117"/>
      <c r="BC240" s="117"/>
      <c r="BD240" s="117"/>
      <c r="BE240" s="117">
        <v>0</v>
      </c>
      <c r="BF240" s="117"/>
      <c r="BG240" s="117"/>
      <c r="BH240" s="117"/>
      <c r="BI240" s="117"/>
    </row>
    <row r="241" spans="1:61" s="99" customFormat="1" ht="30" customHeight="1">
      <c r="A241" s="89">
        <v>2</v>
      </c>
      <c r="B241" s="90"/>
      <c r="C241" s="90"/>
      <c r="D241" s="116" t="s">
        <v>213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4"/>
      <c r="Q241" s="27" t="s">
        <v>205</v>
      </c>
      <c r="R241" s="27"/>
      <c r="S241" s="27"/>
      <c r="T241" s="27"/>
      <c r="U241" s="27"/>
      <c r="V241" s="116" t="s">
        <v>214</v>
      </c>
      <c r="W241" s="93"/>
      <c r="X241" s="93"/>
      <c r="Y241" s="93"/>
      <c r="Z241" s="93"/>
      <c r="AA241" s="93"/>
      <c r="AB241" s="93"/>
      <c r="AC241" s="93"/>
      <c r="AD241" s="93"/>
      <c r="AE241" s="94"/>
      <c r="AF241" s="117">
        <v>0</v>
      </c>
      <c r="AG241" s="117"/>
      <c r="AH241" s="117"/>
      <c r="AI241" s="117"/>
      <c r="AJ241" s="117"/>
      <c r="AK241" s="117">
        <v>0</v>
      </c>
      <c r="AL241" s="117"/>
      <c r="AM241" s="117"/>
      <c r="AN241" s="117"/>
      <c r="AO241" s="117"/>
      <c r="AP241" s="117">
        <v>0</v>
      </c>
      <c r="AQ241" s="117"/>
      <c r="AR241" s="117"/>
      <c r="AS241" s="117"/>
      <c r="AT241" s="117"/>
      <c r="AU241" s="117">
        <v>0</v>
      </c>
      <c r="AV241" s="117"/>
      <c r="AW241" s="117"/>
      <c r="AX241" s="117"/>
      <c r="AY241" s="117"/>
      <c r="AZ241" s="117">
        <v>0</v>
      </c>
      <c r="BA241" s="117"/>
      <c r="BB241" s="117"/>
      <c r="BC241" s="117"/>
      <c r="BD241" s="117"/>
      <c r="BE241" s="117">
        <v>0</v>
      </c>
      <c r="BF241" s="117"/>
      <c r="BG241" s="117"/>
      <c r="BH241" s="117"/>
      <c r="BI241" s="117"/>
    </row>
    <row r="242" spans="1:61" s="99" customFormat="1" ht="45" customHeight="1">
      <c r="A242" s="89">
        <v>3</v>
      </c>
      <c r="B242" s="90"/>
      <c r="C242" s="90"/>
      <c r="D242" s="116" t="s">
        <v>215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27" t="s">
        <v>205</v>
      </c>
      <c r="R242" s="27"/>
      <c r="S242" s="27"/>
      <c r="T242" s="27"/>
      <c r="U242" s="27"/>
      <c r="V242" s="116" t="s">
        <v>216</v>
      </c>
      <c r="W242" s="93"/>
      <c r="X242" s="93"/>
      <c r="Y242" s="93"/>
      <c r="Z242" s="93"/>
      <c r="AA242" s="93"/>
      <c r="AB242" s="93"/>
      <c r="AC242" s="93"/>
      <c r="AD242" s="93"/>
      <c r="AE242" s="94"/>
      <c r="AF242" s="117">
        <v>0</v>
      </c>
      <c r="AG242" s="117"/>
      <c r="AH242" s="117"/>
      <c r="AI242" s="117"/>
      <c r="AJ242" s="117"/>
      <c r="AK242" s="117">
        <v>0</v>
      </c>
      <c r="AL242" s="117"/>
      <c r="AM242" s="117"/>
      <c r="AN242" s="117"/>
      <c r="AO242" s="117"/>
      <c r="AP242" s="117">
        <v>0</v>
      </c>
      <c r="AQ242" s="117"/>
      <c r="AR242" s="117"/>
      <c r="AS242" s="117"/>
      <c r="AT242" s="117"/>
      <c r="AU242" s="117">
        <v>0</v>
      </c>
      <c r="AV242" s="117"/>
      <c r="AW242" s="117"/>
      <c r="AX242" s="117"/>
      <c r="AY242" s="117"/>
      <c r="AZ242" s="117">
        <v>0</v>
      </c>
      <c r="BA242" s="117"/>
      <c r="BB242" s="117"/>
      <c r="BC242" s="117"/>
      <c r="BD242" s="117"/>
      <c r="BE242" s="117">
        <v>0</v>
      </c>
      <c r="BF242" s="117"/>
      <c r="BG242" s="117"/>
      <c r="BH242" s="117"/>
      <c r="BI242" s="117"/>
    </row>
    <row r="243" spans="1:61" s="99" customFormat="1" ht="30" customHeight="1">
      <c r="A243" s="89">
        <v>4</v>
      </c>
      <c r="B243" s="90"/>
      <c r="C243" s="90"/>
      <c r="D243" s="116" t="s">
        <v>217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4"/>
      <c r="Q243" s="27" t="s">
        <v>205</v>
      </c>
      <c r="R243" s="27"/>
      <c r="S243" s="27"/>
      <c r="T243" s="27"/>
      <c r="U243" s="27"/>
      <c r="V243" s="116" t="s">
        <v>214</v>
      </c>
      <c r="W243" s="93"/>
      <c r="X243" s="93"/>
      <c r="Y243" s="93"/>
      <c r="Z243" s="93"/>
      <c r="AA243" s="93"/>
      <c r="AB243" s="93"/>
      <c r="AC243" s="93"/>
      <c r="AD243" s="93"/>
      <c r="AE243" s="94"/>
      <c r="AF243" s="117">
        <v>0</v>
      </c>
      <c r="AG243" s="117"/>
      <c r="AH243" s="117"/>
      <c r="AI243" s="117"/>
      <c r="AJ243" s="117"/>
      <c r="AK243" s="117">
        <v>0</v>
      </c>
      <c r="AL243" s="117"/>
      <c r="AM243" s="117"/>
      <c r="AN243" s="117"/>
      <c r="AO243" s="117"/>
      <c r="AP243" s="117">
        <v>0</v>
      </c>
      <c r="AQ243" s="117"/>
      <c r="AR243" s="117"/>
      <c r="AS243" s="117"/>
      <c r="AT243" s="117"/>
      <c r="AU243" s="117">
        <v>0</v>
      </c>
      <c r="AV243" s="117"/>
      <c r="AW243" s="117"/>
      <c r="AX243" s="117"/>
      <c r="AY243" s="117"/>
      <c r="AZ243" s="117">
        <v>0</v>
      </c>
      <c r="BA243" s="117"/>
      <c r="BB243" s="117"/>
      <c r="BC243" s="117"/>
      <c r="BD243" s="117"/>
      <c r="BE243" s="117">
        <v>0</v>
      </c>
      <c r="BF243" s="117"/>
      <c r="BG243" s="117"/>
      <c r="BH243" s="117"/>
      <c r="BI243" s="117"/>
    </row>
    <row r="244" spans="1:61" s="99" customFormat="1" ht="30" customHeight="1">
      <c r="A244" s="89">
        <v>5</v>
      </c>
      <c r="B244" s="90"/>
      <c r="C244" s="90"/>
      <c r="D244" s="116" t="s">
        <v>218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27" t="s">
        <v>205</v>
      </c>
      <c r="R244" s="27"/>
      <c r="S244" s="27"/>
      <c r="T244" s="27"/>
      <c r="U244" s="27"/>
      <c r="V244" s="116" t="s">
        <v>219</v>
      </c>
      <c r="W244" s="93"/>
      <c r="X244" s="93"/>
      <c r="Y244" s="93"/>
      <c r="Z244" s="93"/>
      <c r="AA244" s="93"/>
      <c r="AB244" s="93"/>
      <c r="AC244" s="93"/>
      <c r="AD244" s="93"/>
      <c r="AE244" s="94"/>
      <c r="AF244" s="117">
        <v>0</v>
      </c>
      <c r="AG244" s="117"/>
      <c r="AH244" s="117"/>
      <c r="AI244" s="117"/>
      <c r="AJ244" s="117"/>
      <c r="AK244" s="117">
        <v>0</v>
      </c>
      <c r="AL244" s="117"/>
      <c r="AM244" s="117"/>
      <c r="AN244" s="117"/>
      <c r="AO244" s="117"/>
      <c r="AP244" s="117">
        <v>0</v>
      </c>
      <c r="AQ244" s="117"/>
      <c r="AR244" s="117"/>
      <c r="AS244" s="117"/>
      <c r="AT244" s="117"/>
      <c r="AU244" s="117">
        <v>0</v>
      </c>
      <c r="AV244" s="117"/>
      <c r="AW244" s="117"/>
      <c r="AX244" s="117"/>
      <c r="AY244" s="117"/>
      <c r="AZ244" s="117">
        <v>0</v>
      </c>
      <c r="BA244" s="117"/>
      <c r="BB244" s="117"/>
      <c r="BC244" s="117"/>
      <c r="BD244" s="117"/>
      <c r="BE244" s="117">
        <v>0</v>
      </c>
      <c r="BF244" s="117"/>
      <c r="BG244" s="117"/>
      <c r="BH244" s="117"/>
      <c r="BI244" s="117"/>
    </row>
    <row r="245" spans="1:61" s="6" customFormat="1" ht="30" customHeight="1">
      <c r="A245" s="86">
        <v>0</v>
      </c>
      <c r="B245" s="87"/>
      <c r="C245" s="87"/>
      <c r="D245" s="113" t="s">
        <v>220</v>
      </c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2"/>
      <c r="Q245" s="111" t="s">
        <v>205</v>
      </c>
      <c r="R245" s="111"/>
      <c r="S245" s="111"/>
      <c r="T245" s="111"/>
      <c r="U245" s="111"/>
      <c r="V245" s="113"/>
      <c r="W245" s="101"/>
      <c r="X245" s="101"/>
      <c r="Y245" s="101"/>
      <c r="Z245" s="101"/>
      <c r="AA245" s="101"/>
      <c r="AB245" s="101"/>
      <c r="AC245" s="101"/>
      <c r="AD245" s="101"/>
      <c r="AE245" s="102"/>
      <c r="AF245" s="112">
        <v>0</v>
      </c>
      <c r="AG245" s="112"/>
      <c r="AH245" s="112"/>
      <c r="AI245" s="112"/>
      <c r="AJ245" s="112"/>
      <c r="AK245" s="112">
        <v>0</v>
      </c>
      <c r="AL245" s="112"/>
      <c r="AM245" s="112"/>
      <c r="AN245" s="112"/>
      <c r="AO245" s="112"/>
      <c r="AP245" s="112">
        <v>0</v>
      </c>
      <c r="AQ245" s="112"/>
      <c r="AR245" s="112"/>
      <c r="AS245" s="112"/>
      <c r="AT245" s="112"/>
      <c r="AU245" s="112">
        <v>0</v>
      </c>
      <c r="AV245" s="112"/>
      <c r="AW245" s="112"/>
      <c r="AX245" s="112"/>
      <c r="AY245" s="112"/>
      <c r="AZ245" s="112">
        <v>0</v>
      </c>
      <c r="BA245" s="112"/>
      <c r="BB245" s="112"/>
      <c r="BC245" s="112"/>
      <c r="BD245" s="112"/>
      <c r="BE245" s="112">
        <v>0</v>
      </c>
      <c r="BF245" s="112"/>
      <c r="BG245" s="112"/>
      <c r="BH245" s="112"/>
      <c r="BI245" s="112"/>
    </row>
    <row r="246" spans="1:61" s="99" customFormat="1" ht="14.25" customHeight="1">
      <c r="A246" s="89">
        <v>6</v>
      </c>
      <c r="B246" s="90"/>
      <c r="C246" s="90"/>
      <c r="D246" s="116" t="s">
        <v>206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27" t="s">
        <v>205</v>
      </c>
      <c r="R246" s="27"/>
      <c r="S246" s="27"/>
      <c r="T246" s="27"/>
      <c r="U246" s="27"/>
      <c r="V246" s="116" t="s">
        <v>221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7">
        <v>0</v>
      </c>
      <c r="AG246" s="117"/>
      <c r="AH246" s="117"/>
      <c r="AI246" s="117"/>
      <c r="AJ246" s="117"/>
      <c r="AK246" s="117">
        <v>0</v>
      </c>
      <c r="AL246" s="117"/>
      <c r="AM246" s="117"/>
      <c r="AN246" s="117"/>
      <c r="AO246" s="117"/>
      <c r="AP246" s="117">
        <v>0</v>
      </c>
      <c r="AQ246" s="117"/>
      <c r="AR246" s="117"/>
      <c r="AS246" s="117"/>
      <c r="AT246" s="117"/>
      <c r="AU246" s="117">
        <v>0</v>
      </c>
      <c r="AV246" s="117"/>
      <c r="AW246" s="117"/>
      <c r="AX246" s="117"/>
      <c r="AY246" s="117"/>
      <c r="AZ246" s="117">
        <v>0</v>
      </c>
      <c r="BA246" s="117"/>
      <c r="BB246" s="117"/>
      <c r="BC246" s="117"/>
      <c r="BD246" s="117"/>
      <c r="BE246" s="117">
        <v>0</v>
      </c>
      <c r="BF246" s="117"/>
      <c r="BG246" s="117"/>
      <c r="BH246" s="117"/>
      <c r="BI246" s="117"/>
    </row>
    <row r="247" spans="1:61" s="99" customFormat="1" ht="15" customHeight="1">
      <c r="A247" s="89">
        <v>6</v>
      </c>
      <c r="B247" s="90"/>
      <c r="C247" s="90"/>
      <c r="D247" s="116" t="s">
        <v>208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4"/>
      <c r="Q247" s="27" t="s">
        <v>205</v>
      </c>
      <c r="R247" s="27"/>
      <c r="S247" s="27"/>
      <c r="T247" s="27"/>
      <c r="U247" s="27"/>
      <c r="V247" s="116" t="s">
        <v>221</v>
      </c>
      <c r="W247" s="93"/>
      <c r="X247" s="93"/>
      <c r="Y247" s="93"/>
      <c r="Z247" s="93"/>
      <c r="AA247" s="93"/>
      <c r="AB247" s="93"/>
      <c r="AC247" s="93"/>
      <c r="AD247" s="93"/>
      <c r="AE247" s="94"/>
      <c r="AF247" s="117">
        <v>0</v>
      </c>
      <c r="AG247" s="117"/>
      <c r="AH247" s="117"/>
      <c r="AI247" s="117"/>
      <c r="AJ247" s="117"/>
      <c r="AK247" s="117">
        <v>0</v>
      </c>
      <c r="AL247" s="117"/>
      <c r="AM247" s="117"/>
      <c r="AN247" s="117"/>
      <c r="AO247" s="117"/>
      <c r="AP247" s="117">
        <v>0</v>
      </c>
      <c r="AQ247" s="117"/>
      <c r="AR247" s="117"/>
      <c r="AS247" s="117"/>
      <c r="AT247" s="117"/>
      <c r="AU247" s="117">
        <v>0</v>
      </c>
      <c r="AV247" s="117"/>
      <c r="AW247" s="117"/>
      <c r="AX247" s="117"/>
      <c r="AY247" s="117"/>
      <c r="AZ247" s="117">
        <v>0</v>
      </c>
      <c r="BA247" s="117"/>
      <c r="BB247" s="117"/>
      <c r="BC247" s="117"/>
      <c r="BD247" s="117"/>
      <c r="BE247" s="117">
        <v>0</v>
      </c>
      <c r="BF247" s="117"/>
      <c r="BG247" s="117"/>
      <c r="BH247" s="117"/>
      <c r="BI247" s="117"/>
    </row>
    <row r="248" spans="1:61" s="6" customFormat="1" ht="14.25">
      <c r="A248" s="86">
        <v>0</v>
      </c>
      <c r="B248" s="87"/>
      <c r="C248" s="87"/>
      <c r="D248" s="113" t="s">
        <v>222</v>
      </c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2"/>
      <c r="Q248" s="111" t="s">
        <v>205</v>
      </c>
      <c r="R248" s="111"/>
      <c r="S248" s="111"/>
      <c r="T248" s="111"/>
      <c r="U248" s="111"/>
      <c r="V248" s="113"/>
      <c r="W248" s="101"/>
      <c r="X248" s="101"/>
      <c r="Y248" s="101"/>
      <c r="Z248" s="101"/>
      <c r="AA248" s="101"/>
      <c r="AB248" s="101"/>
      <c r="AC248" s="101"/>
      <c r="AD248" s="101"/>
      <c r="AE248" s="102"/>
      <c r="AF248" s="112">
        <v>0</v>
      </c>
      <c r="AG248" s="112"/>
      <c r="AH248" s="112"/>
      <c r="AI248" s="112"/>
      <c r="AJ248" s="112"/>
      <c r="AK248" s="112">
        <v>0</v>
      </c>
      <c r="AL248" s="112"/>
      <c r="AM248" s="112"/>
      <c r="AN248" s="112"/>
      <c r="AO248" s="112"/>
      <c r="AP248" s="112">
        <v>0</v>
      </c>
      <c r="AQ248" s="112"/>
      <c r="AR248" s="112"/>
      <c r="AS248" s="112"/>
      <c r="AT248" s="112"/>
      <c r="AU248" s="112">
        <v>0</v>
      </c>
      <c r="AV248" s="112"/>
      <c r="AW248" s="112"/>
      <c r="AX248" s="112"/>
      <c r="AY248" s="112"/>
      <c r="AZ248" s="112">
        <v>0</v>
      </c>
      <c r="BA248" s="112"/>
      <c r="BB248" s="112"/>
      <c r="BC248" s="112"/>
      <c r="BD248" s="112"/>
      <c r="BE248" s="112">
        <v>0</v>
      </c>
      <c r="BF248" s="112"/>
      <c r="BG248" s="112"/>
      <c r="BH248" s="112"/>
      <c r="BI248" s="112"/>
    </row>
    <row r="249" spans="1:61" s="99" customFormat="1" ht="14.25" customHeight="1">
      <c r="A249" s="89">
        <v>7</v>
      </c>
      <c r="B249" s="90"/>
      <c r="C249" s="90"/>
      <c r="D249" s="116" t="s">
        <v>206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27" t="s">
        <v>205</v>
      </c>
      <c r="R249" s="27"/>
      <c r="S249" s="27"/>
      <c r="T249" s="27"/>
      <c r="U249" s="27"/>
      <c r="V249" s="116" t="s">
        <v>221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7">
        <v>0</v>
      </c>
      <c r="AG249" s="117"/>
      <c r="AH249" s="117"/>
      <c r="AI249" s="117"/>
      <c r="AJ249" s="117"/>
      <c r="AK249" s="117">
        <v>0</v>
      </c>
      <c r="AL249" s="117"/>
      <c r="AM249" s="117"/>
      <c r="AN249" s="117"/>
      <c r="AO249" s="117"/>
      <c r="AP249" s="117">
        <v>0</v>
      </c>
      <c r="AQ249" s="117"/>
      <c r="AR249" s="117"/>
      <c r="AS249" s="117"/>
      <c r="AT249" s="117"/>
      <c r="AU249" s="117">
        <v>0</v>
      </c>
      <c r="AV249" s="117"/>
      <c r="AW249" s="117"/>
      <c r="AX249" s="117"/>
      <c r="AY249" s="117"/>
      <c r="AZ249" s="117">
        <v>0</v>
      </c>
      <c r="BA249" s="117"/>
      <c r="BB249" s="117"/>
      <c r="BC249" s="117"/>
      <c r="BD249" s="117"/>
      <c r="BE249" s="117">
        <v>0</v>
      </c>
      <c r="BF249" s="117"/>
      <c r="BG249" s="117"/>
      <c r="BH249" s="117"/>
      <c r="BI249" s="117"/>
    </row>
    <row r="250" spans="1:61" s="99" customFormat="1" ht="15" customHeight="1">
      <c r="A250" s="89">
        <v>7</v>
      </c>
      <c r="B250" s="90"/>
      <c r="C250" s="90"/>
      <c r="D250" s="116" t="s">
        <v>208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4"/>
      <c r="Q250" s="27" t="s">
        <v>205</v>
      </c>
      <c r="R250" s="27"/>
      <c r="S250" s="27"/>
      <c r="T250" s="27"/>
      <c r="U250" s="27"/>
      <c r="V250" s="116" t="s">
        <v>221</v>
      </c>
      <c r="W250" s="93"/>
      <c r="X250" s="93"/>
      <c r="Y250" s="93"/>
      <c r="Z250" s="93"/>
      <c r="AA250" s="93"/>
      <c r="AB250" s="93"/>
      <c r="AC250" s="93"/>
      <c r="AD250" s="93"/>
      <c r="AE250" s="94"/>
      <c r="AF250" s="117">
        <v>0</v>
      </c>
      <c r="AG250" s="117"/>
      <c r="AH250" s="117"/>
      <c r="AI250" s="117"/>
      <c r="AJ250" s="117"/>
      <c r="AK250" s="117">
        <v>0</v>
      </c>
      <c r="AL250" s="117"/>
      <c r="AM250" s="117"/>
      <c r="AN250" s="117"/>
      <c r="AO250" s="117"/>
      <c r="AP250" s="117">
        <v>0</v>
      </c>
      <c r="AQ250" s="117"/>
      <c r="AR250" s="117"/>
      <c r="AS250" s="117"/>
      <c r="AT250" s="117"/>
      <c r="AU250" s="117">
        <v>0</v>
      </c>
      <c r="AV250" s="117"/>
      <c r="AW250" s="117"/>
      <c r="AX250" s="117"/>
      <c r="AY250" s="117"/>
      <c r="AZ250" s="117">
        <v>0</v>
      </c>
      <c r="BA250" s="117"/>
      <c r="BB250" s="117"/>
      <c r="BC250" s="117"/>
      <c r="BD250" s="117"/>
      <c r="BE250" s="117">
        <v>0</v>
      </c>
      <c r="BF250" s="117"/>
      <c r="BG250" s="117"/>
      <c r="BH250" s="117"/>
      <c r="BI250" s="117"/>
    </row>
    <row r="251" spans="1:61" s="99" customFormat="1" ht="45" customHeight="1">
      <c r="A251" s="89">
        <v>8</v>
      </c>
      <c r="B251" s="90"/>
      <c r="C251" s="90"/>
      <c r="D251" s="116" t="s">
        <v>223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27" t="s">
        <v>224</v>
      </c>
      <c r="R251" s="27"/>
      <c r="S251" s="27"/>
      <c r="T251" s="27"/>
      <c r="U251" s="27"/>
      <c r="V251" s="116" t="s">
        <v>225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7">
        <v>0</v>
      </c>
      <c r="AG251" s="117"/>
      <c r="AH251" s="117"/>
      <c r="AI251" s="117"/>
      <c r="AJ251" s="117"/>
      <c r="AK251" s="117">
        <v>0</v>
      </c>
      <c r="AL251" s="117"/>
      <c r="AM251" s="117"/>
      <c r="AN251" s="117"/>
      <c r="AO251" s="117"/>
      <c r="AP251" s="117">
        <v>0</v>
      </c>
      <c r="AQ251" s="117"/>
      <c r="AR251" s="117"/>
      <c r="AS251" s="117"/>
      <c r="AT251" s="117"/>
      <c r="AU251" s="117">
        <v>0</v>
      </c>
      <c r="AV251" s="117"/>
      <c r="AW251" s="117"/>
      <c r="AX251" s="117"/>
      <c r="AY251" s="117"/>
      <c r="AZ251" s="117">
        <v>0</v>
      </c>
      <c r="BA251" s="117"/>
      <c r="BB251" s="117"/>
      <c r="BC251" s="117"/>
      <c r="BD251" s="117"/>
      <c r="BE251" s="117">
        <v>0</v>
      </c>
      <c r="BF251" s="117"/>
      <c r="BG251" s="117"/>
      <c r="BH251" s="117"/>
      <c r="BI251" s="117"/>
    </row>
    <row r="252" spans="1:61" s="99" customFormat="1" ht="15" customHeight="1">
      <c r="A252" s="89">
        <v>9</v>
      </c>
      <c r="B252" s="90"/>
      <c r="C252" s="90"/>
      <c r="D252" s="116" t="s">
        <v>226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4"/>
      <c r="Q252" s="27" t="s">
        <v>224</v>
      </c>
      <c r="R252" s="27"/>
      <c r="S252" s="27"/>
      <c r="T252" s="27"/>
      <c r="U252" s="27"/>
      <c r="V252" s="116" t="s">
        <v>225</v>
      </c>
      <c r="W252" s="93"/>
      <c r="X252" s="93"/>
      <c r="Y252" s="93"/>
      <c r="Z252" s="93"/>
      <c r="AA252" s="93"/>
      <c r="AB252" s="93"/>
      <c r="AC252" s="93"/>
      <c r="AD252" s="93"/>
      <c r="AE252" s="94"/>
      <c r="AF252" s="117">
        <v>0</v>
      </c>
      <c r="AG252" s="117"/>
      <c r="AH252" s="117"/>
      <c r="AI252" s="117"/>
      <c r="AJ252" s="117"/>
      <c r="AK252" s="117">
        <v>0</v>
      </c>
      <c r="AL252" s="117"/>
      <c r="AM252" s="117"/>
      <c r="AN252" s="117"/>
      <c r="AO252" s="117"/>
      <c r="AP252" s="117">
        <v>0</v>
      </c>
      <c r="AQ252" s="117"/>
      <c r="AR252" s="117"/>
      <c r="AS252" s="117"/>
      <c r="AT252" s="117"/>
      <c r="AU252" s="117">
        <v>0</v>
      </c>
      <c r="AV252" s="117"/>
      <c r="AW252" s="117"/>
      <c r="AX252" s="117"/>
      <c r="AY252" s="117"/>
      <c r="AZ252" s="117">
        <v>0</v>
      </c>
      <c r="BA252" s="117"/>
      <c r="BB252" s="117"/>
      <c r="BC252" s="117"/>
      <c r="BD252" s="117"/>
      <c r="BE252" s="117">
        <v>0</v>
      </c>
      <c r="BF252" s="117"/>
      <c r="BG252" s="117"/>
      <c r="BH252" s="117"/>
      <c r="BI252" s="117"/>
    </row>
    <row r="253" spans="1:61" s="99" customFormat="1" ht="15" customHeight="1">
      <c r="A253" s="89">
        <v>10</v>
      </c>
      <c r="B253" s="90"/>
      <c r="C253" s="90"/>
      <c r="D253" s="116" t="s">
        <v>227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27" t="s">
        <v>224</v>
      </c>
      <c r="R253" s="27"/>
      <c r="S253" s="27"/>
      <c r="T253" s="27"/>
      <c r="U253" s="27"/>
      <c r="V253" s="116" t="s">
        <v>225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7">
        <v>0</v>
      </c>
      <c r="AG253" s="117"/>
      <c r="AH253" s="117"/>
      <c r="AI253" s="117"/>
      <c r="AJ253" s="117"/>
      <c r="AK253" s="117">
        <v>0</v>
      </c>
      <c r="AL253" s="117"/>
      <c r="AM253" s="117"/>
      <c r="AN253" s="117"/>
      <c r="AO253" s="117"/>
      <c r="AP253" s="117">
        <v>0</v>
      </c>
      <c r="AQ253" s="117"/>
      <c r="AR253" s="117"/>
      <c r="AS253" s="117"/>
      <c r="AT253" s="117"/>
      <c r="AU253" s="117">
        <v>0</v>
      </c>
      <c r="AV253" s="117"/>
      <c r="AW253" s="117"/>
      <c r="AX253" s="117"/>
      <c r="AY253" s="117"/>
      <c r="AZ253" s="117">
        <v>0</v>
      </c>
      <c r="BA253" s="117"/>
      <c r="BB253" s="117"/>
      <c r="BC253" s="117"/>
      <c r="BD253" s="117"/>
      <c r="BE253" s="117">
        <v>0</v>
      </c>
      <c r="BF253" s="117"/>
      <c r="BG253" s="117"/>
      <c r="BH253" s="117"/>
      <c r="BI253" s="117"/>
    </row>
    <row r="254" spans="1:61" s="99" customFormat="1" ht="15" customHeight="1">
      <c r="A254" s="89">
        <v>11</v>
      </c>
      <c r="B254" s="90"/>
      <c r="C254" s="90"/>
      <c r="D254" s="116" t="s">
        <v>228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27" t="s">
        <v>224</v>
      </c>
      <c r="R254" s="27"/>
      <c r="S254" s="27"/>
      <c r="T254" s="27"/>
      <c r="U254" s="27"/>
      <c r="V254" s="116" t="s">
        <v>225</v>
      </c>
      <c r="W254" s="93"/>
      <c r="X254" s="93"/>
      <c r="Y254" s="93"/>
      <c r="Z254" s="93"/>
      <c r="AA254" s="93"/>
      <c r="AB254" s="93"/>
      <c r="AC254" s="93"/>
      <c r="AD254" s="93"/>
      <c r="AE254" s="94"/>
      <c r="AF254" s="117">
        <v>0</v>
      </c>
      <c r="AG254" s="117"/>
      <c r="AH254" s="117"/>
      <c r="AI254" s="117"/>
      <c r="AJ254" s="117"/>
      <c r="AK254" s="117">
        <v>0</v>
      </c>
      <c r="AL254" s="117"/>
      <c r="AM254" s="117"/>
      <c r="AN254" s="117"/>
      <c r="AO254" s="117"/>
      <c r="AP254" s="117">
        <v>0</v>
      </c>
      <c r="AQ254" s="117"/>
      <c r="AR254" s="117"/>
      <c r="AS254" s="117"/>
      <c r="AT254" s="117"/>
      <c r="AU254" s="117">
        <v>0</v>
      </c>
      <c r="AV254" s="117"/>
      <c r="AW254" s="117"/>
      <c r="AX254" s="117"/>
      <c r="AY254" s="117"/>
      <c r="AZ254" s="117">
        <v>0</v>
      </c>
      <c r="BA254" s="117"/>
      <c r="BB254" s="117"/>
      <c r="BC254" s="117"/>
      <c r="BD254" s="117"/>
      <c r="BE254" s="117">
        <v>0</v>
      </c>
      <c r="BF254" s="117"/>
      <c r="BG254" s="117"/>
      <c r="BH254" s="117"/>
      <c r="BI254" s="117"/>
    </row>
    <row r="255" spans="1:61" s="99" customFormat="1" ht="15" customHeight="1">
      <c r="A255" s="89">
        <v>12</v>
      </c>
      <c r="B255" s="90"/>
      <c r="C255" s="90"/>
      <c r="D255" s="116" t="s">
        <v>229</v>
      </c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4"/>
      <c r="Q255" s="27" t="s">
        <v>224</v>
      </c>
      <c r="R255" s="27"/>
      <c r="S255" s="27"/>
      <c r="T255" s="27"/>
      <c r="U255" s="27"/>
      <c r="V255" s="116" t="s">
        <v>225</v>
      </c>
      <c r="W255" s="93"/>
      <c r="X255" s="93"/>
      <c r="Y255" s="93"/>
      <c r="Z255" s="93"/>
      <c r="AA255" s="93"/>
      <c r="AB255" s="93"/>
      <c r="AC255" s="93"/>
      <c r="AD255" s="93"/>
      <c r="AE255" s="94"/>
      <c r="AF255" s="117">
        <v>0</v>
      </c>
      <c r="AG255" s="117"/>
      <c r="AH255" s="117"/>
      <c r="AI255" s="117"/>
      <c r="AJ255" s="117"/>
      <c r="AK255" s="117">
        <v>0</v>
      </c>
      <c r="AL255" s="117"/>
      <c r="AM255" s="117"/>
      <c r="AN255" s="117"/>
      <c r="AO255" s="117"/>
      <c r="AP255" s="117">
        <v>0</v>
      </c>
      <c r="AQ255" s="117"/>
      <c r="AR255" s="117"/>
      <c r="AS255" s="117"/>
      <c r="AT255" s="117"/>
      <c r="AU255" s="117">
        <v>0</v>
      </c>
      <c r="AV255" s="117"/>
      <c r="AW255" s="117"/>
      <c r="AX255" s="117"/>
      <c r="AY255" s="117"/>
      <c r="AZ255" s="117">
        <v>0</v>
      </c>
      <c r="BA255" s="117"/>
      <c r="BB255" s="117"/>
      <c r="BC255" s="117"/>
      <c r="BD255" s="117"/>
      <c r="BE255" s="117">
        <v>0</v>
      </c>
      <c r="BF255" s="117"/>
      <c r="BG255" s="117"/>
      <c r="BH255" s="117"/>
      <c r="BI255" s="117"/>
    </row>
    <row r="256" spans="1:61" s="99" customFormat="1" ht="45" customHeight="1">
      <c r="A256" s="89">
        <v>13</v>
      </c>
      <c r="B256" s="90"/>
      <c r="C256" s="90"/>
      <c r="D256" s="116" t="s">
        <v>230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4"/>
      <c r="Q256" s="27" t="s">
        <v>224</v>
      </c>
      <c r="R256" s="27"/>
      <c r="S256" s="27"/>
      <c r="T256" s="27"/>
      <c r="U256" s="27"/>
      <c r="V256" s="116" t="s">
        <v>225</v>
      </c>
      <c r="W256" s="93"/>
      <c r="X256" s="93"/>
      <c r="Y256" s="93"/>
      <c r="Z256" s="93"/>
      <c r="AA256" s="93"/>
      <c r="AB256" s="93"/>
      <c r="AC256" s="93"/>
      <c r="AD256" s="93"/>
      <c r="AE256" s="94"/>
      <c r="AF256" s="117">
        <v>0</v>
      </c>
      <c r="AG256" s="117"/>
      <c r="AH256" s="117"/>
      <c r="AI256" s="117"/>
      <c r="AJ256" s="117"/>
      <c r="AK256" s="117">
        <v>0</v>
      </c>
      <c r="AL256" s="117"/>
      <c r="AM256" s="117"/>
      <c r="AN256" s="117"/>
      <c r="AO256" s="117"/>
      <c r="AP256" s="117">
        <v>0</v>
      </c>
      <c r="AQ256" s="117"/>
      <c r="AR256" s="117"/>
      <c r="AS256" s="117"/>
      <c r="AT256" s="117"/>
      <c r="AU256" s="117">
        <v>0</v>
      </c>
      <c r="AV256" s="117"/>
      <c r="AW256" s="117"/>
      <c r="AX256" s="117"/>
      <c r="AY256" s="117"/>
      <c r="AZ256" s="117">
        <v>0</v>
      </c>
      <c r="BA256" s="117"/>
      <c r="BB256" s="117"/>
      <c r="BC256" s="117"/>
      <c r="BD256" s="117"/>
      <c r="BE256" s="117">
        <v>0</v>
      </c>
      <c r="BF256" s="117"/>
      <c r="BG256" s="117"/>
      <c r="BH256" s="117"/>
      <c r="BI256" s="117"/>
    </row>
    <row r="257" spans="1:61" s="99" customFormat="1" ht="15" customHeight="1">
      <c r="A257" s="89">
        <v>14</v>
      </c>
      <c r="B257" s="90"/>
      <c r="C257" s="90"/>
      <c r="D257" s="116" t="s">
        <v>231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4"/>
      <c r="Q257" s="27" t="s">
        <v>224</v>
      </c>
      <c r="R257" s="27"/>
      <c r="S257" s="27"/>
      <c r="T257" s="27"/>
      <c r="U257" s="27"/>
      <c r="V257" s="116" t="s">
        <v>202</v>
      </c>
      <c r="W257" s="93"/>
      <c r="X257" s="93"/>
      <c r="Y257" s="93"/>
      <c r="Z257" s="93"/>
      <c r="AA257" s="93"/>
      <c r="AB257" s="93"/>
      <c r="AC257" s="93"/>
      <c r="AD257" s="93"/>
      <c r="AE257" s="94"/>
      <c r="AF257" s="117">
        <v>0</v>
      </c>
      <c r="AG257" s="117"/>
      <c r="AH257" s="117"/>
      <c r="AI257" s="117"/>
      <c r="AJ257" s="117"/>
      <c r="AK257" s="117">
        <v>0</v>
      </c>
      <c r="AL257" s="117"/>
      <c r="AM257" s="117"/>
      <c r="AN257" s="117"/>
      <c r="AO257" s="117"/>
      <c r="AP257" s="117">
        <v>0</v>
      </c>
      <c r="AQ257" s="117"/>
      <c r="AR257" s="117"/>
      <c r="AS257" s="117"/>
      <c r="AT257" s="117"/>
      <c r="AU257" s="117">
        <v>0</v>
      </c>
      <c r="AV257" s="117"/>
      <c r="AW257" s="117"/>
      <c r="AX257" s="117"/>
      <c r="AY257" s="117"/>
      <c r="AZ257" s="117">
        <v>0</v>
      </c>
      <c r="BA257" s="117"/>
      <c r="BB257" s="117"/>
      <c r="BC257" s="117"/>
      <c r="BD257" s="117"/>
      <c r="BE257" s="117">
        <v>0</v>
      </c>
      <c r="BF257" s="117"/>
      <c r="BG257" s="117"/>
      <c r="BH257" s="117"/>
      <c r="BI257" s="117"/>
    </row>
    <row r="258" spans="1:61" s="99" customFormat="1" ht="15" customHeight="1">
      <c r="A258" s="89">
        <v>15</v>
      </c>
      <c r="B258" s="90"/>
      <c r="C258" s="90"/>
      <c r="D258" s="116" t="s">
        <v>232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4"/>
      <c r="Q258" s="27" t="s">
        <v>224</v>
      </c>
      <c r="R258" s="27"/>
      <c r="S258" s="27"/>
      <c r="T258" s="27"/>
      <c r="U258" s="27"/>
      <c r="V258" s="116" t="s">
        <v>202</v>
      </c>
      <c r="W258" s="93"/>
      <c r="X258" s="93"/>
      <c r="Y258" s="93"/>
      <c r="Z258" s="93"/>
      <c r="AA258" s="93"/>
      <c r="AB258" s="93"/>
      <c r="AC258" s="93"/>
      <c r="AD258" s="93"/>
      <c r="AE258" s="94"/>
      <c r="AF258" s="117">
        <v>0</v>
      </c>
      <c r="AG258" s="117"/>
      <c r="AH258" s="117"/>
      <c r="AI258" s="117"/>
      <c r="AJ258" s="117"/>
      <c r="AK258" s="117">
        <v>0</v>
      </c>
      <c r="AL258" s="117"/>
      <c r="AM258" s="117"/>
      <c r="AN258" s="117"/>
      <c r="AO258" s="117"/>
      <c r="AP258" s="117">
        <v>0</v>
      </c>
      <c r="AQ258" s="117"/>
      <c r="AR258" s="117"/>
      <c r="AS258" s="117"/>
      <c r="AT258" s="117"/>
      <c r="AU258" s="117">
        <v>0</v>
      </c>
      <c r="AV258" s="117"/>
      <c r="AW258" s="117"/>
      <c r="AX258" s="117"/>
      <c r="AY258" s="117"/>
      <c r="AZ258" s="117">
        <v>0</v>
      </c>
      <c r="BA258" s="117"/>
      <c r="BB258" s="117"/>
      <c r="BC258" s="117"/>
      <c r="BD258" s="117"/>
      <c r="BE258" s="117">
        <v>0</v>
      </c>
      <c r="BF258" s="117"/>
      <c r="BG258" s="117"/>
      <c r="BH258" s="117"/>
      <c r="BI258" s="117"/>
    </row>
    <row r="259" spans="1:61" s="99" customFormat="1" ht="15" customHeight="1">
      <c r="A259" s="89">
        <v>16</v>
      </c>
      <c r="B259" s="90"/>
      <c r="C259" s="90"/>
      <c r="D259" s="116" t="s">
        <v>233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4"/>
      <c r="Q259" s="27" t="s">
        <v>224</v>
      </c>
      <c r="R259" s="27"/>
      <c r="S259" s="27"/>
      <c r="T259" s="27"/>
      <c r="U259" s="27"/>
      <c r="V259" s="116" t="s">
        <v>202</v>
      </c>
      <c r="W259" s="93"/>
      <c r="X259" s="93"/>
      <c r="Y259" s="93"/>
      <c r="Z259" s="93"/>
      <c r="AA259" s="93"/>
      <c r="AB259" s="93"/>
      <c r="AC259" s="93"/>
      <c r="AD259" s="93"/>
      <c r="AE259" s="94"/>
      <c r="AF259" s="117">
        <v>0</v>
      </c>
      <c r="AG259" s="117"/>
      <c r="AH259" s="117"/>
      <c r="AI259" s="117"/>
      <c r="AJ259" s="117"/>
      <c r="AK259" s="117">
        <v>0</v>
      </c>
      <c r="AL259" s="117"/>
      <c r="AM259" s="117"/>
      <c r="AN259" s="117"/>
      <c r="AO259" s="117"/>
      <c r="AP259" s="117">
        <v>0</v>
      </c>
      <c r="AQ259" s="117"/>
      <c r="AR259" s="117"/>
      <c r="AS259" s="117"/>
      <c r="AT259" s="117"/>
      <c r="AU259" s="117">
        <v>0</v>
      </c>
      <c r="AV259" s="117"/>
      <c r="AW259" s="117"/>
      <c r="AX259" s="117"/>
      <c r="AY259" s="117"/>
      <c r="AZ259" s="117">
        <v>0</v>
      </c>
      <c r="BA259" s="117"/>
      <c r="BB259" s="117"/>
      <c r="BC259" s="117"/>
      <c r="BD259" s="117"/>
      <c r="BE259" s="117">
        <v>0</v>
      </c>
      <c r="BF259" s="117"/>
      <c r="BG259" s="117"/>
      <c r="BH259" s="117"/>
      <c r="BI259" s="117"/>
    </row>
    <row r="260" spans="1:61" s="99" customFormat="1" ht="15" customHeight="1">
      <c r="A260" s="89">
        <v>17</v>
      </c>
      <c r="B260" s="90"/>
      <c r="C260" s="90"/>
      <c r="D260" s="116" t="s">
        <v>234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4"/>
      <c r="Q260" s="27" t="s">
        <v>235</v>
      </c>
      <c r="R260" s="27"/>
      <c r="S260" s="27"/>
      <c r="T260" s="27"/>
      <c r="U260" s="27"/>
      <c r="V260" s="116" t="s">
        <v>202</v>
      </c>
      <c r="W260" s="93"/>
      <c r="X260" s="93"/>
      <c r="Y260" s="93"/>
      <c r="Z260" s="93"/>
      <c r="AA260" s="93"/>
      <c r="AB260" s="93"/>
      <c r="AC260" s="93"/>
      <c r="AD260" s="93"/>
      <c r="AE260" s="94"/>
      <c r="AF260" s="117">
        <v>0</v>
      </c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>
        <v>0</v>
      </c>
      <c r="AQ260" s="117"/>
      <c r="AR260" s="117"/>
      <c r="AS260" s="117"/>
      <c r="AT260" s="117"/>
      <c r="AU260" s="117">
        <v>0</v>
      </c>
      <c r="AV260" s="117"/>
      <c r="AW260" s="117"/>
      <c r="AX260" s="117"/>
      <c r="AY260" s="117"/>
      <c r="AZ260" s="117">
        <v>0</v>
      </c>
      <c r="BA260" s="117"/>
      <c r="BB260" s="117"/>
      <c r="BC260" s="117"/>
      <c r="BD260" s="117"/>
      <c r="BE260" s="117">
        <v>0</v>
      </c>
      <c r="BF260" s="117"/>
      <c r="BG260" s="117"/>
      <c r="BH260" s="117"/>
      <c r="BI260" s="117"/>
    </row>
    <row r="261" spans="1:61" s="99" customFormat="1" ht="15" customHeight="1">
      <c r="A261" s="89">
        <v>18</v>
      </c>
      <c r="B261" s="90"/>
      <c r="C261" s="90"/>
      <c r="D261" s="116" t="s">
        <v>236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4"/>
      <c r="Q261" s="27" t="s">
        <v>237</v>
      </c>
      <c r="R261" s="27"/>
      <c r="S261" s="27"/>
      <c r="T261" s="27"/>
      <c r="U261" s="27"/>
      <c r="V261" s="116" t="s">
        <v>238</v>
      </c>
      <c r="W261" s="93"/>
      <c r="X261" s="93"/>
      <c r="Y261" s="93"/>
      <c r="Z261" s="93"/>
      <c r="AA261" s="93"/>
      <c r="AB261" s="93"/>
      <c r="AC261" s="93"/>
      <c r="AD261" s="93"/>
      <c r="AE261" s="94"/>
      <c r="AF261" s="117">
        <v>0</v>
      </c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>
        <v>0</v>
      </c>
      <c r="AQ261" s="117"/>
      <c r="AR261" s="117"/>
      <c r="AS261" s="117"/>
      <c r="AT261" s="117"/>
      <c r="AU261" s="117">
        <v>0</v>
      </c>
      <c r="AV261" s="117"/>
      <c r="AW261" s="117"/>
      <c r="AX261" s="117"/>
      <c r="AY261" s="117"/>
      <c r="AZ261" s="117">
        <v>0</v>
      </c>
      <c r="BA261" s="117"/>
      <c r="BB261" s="117"/>
      <c r="BC261" s="117"/>
      <c r="BD261" s="117"/>
      <c r="BE261" s="117">
        <v>0</v>
      </c>
      <c r="BF261" s="117"/>
      <c r="BG261" s="117"/>
      <c r="BH261" s="117"/>
      <c r="BI261" s="117"/>
    </row>
    <row r="262" spans="1:61" s="6" customFormat="1" ht="14.25">
      <c r="A262" s="86">
        <v>0</v>
      </c>
      <c r="B262" s="87"/>
      <c r="C262" s="87"/>
      <c r="D262" s="113" t="s">
        <v>239</v>
      </c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2"/>
      <c r="Q262" s="111"/>
      <c r="R262" s="111"/>
      <c r="S262" s="111"/>
      <c r="T262" s="111"/>
      <c r="U262" s="111"/>
      <c r="V262" s="113"/>
      <c r="W262" s="101"/>
      <c r="X262" s="101"/>
      <c r="Y262" s="101"/>
      <c r="Z262" s="101"/>
      <c r="AA262" s="101"/>
      <c r="AB262" s="101"/>
      <c r="AC262" s="101"/>
      <c r="AD262" s="101"/>
      <c r="AE262" s="10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</row>
    <row r="263" spans="1:61" s="99" customFormat="1" ht="14.25" customHeight="1">
      <c r="A263" s="89">
        <v>0</v>
      </c>
      <c r="B263" s="90"/>
      <c r="C263" s="90"/>
      <c r="D263" s="116" t="s">
        <v>240</v>
      </c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4"/>
      <c r="Q263" s="27" t="s">
        <v>198</v>
      </c>
      <c r="R263" s="27"/>
      <c r="S263" s="27"/>
      <c r="T263" s="27"/>
      <c r="U263" s="27"/>
      <c r="V263" s="116" t="s">
        <v>221</v>
      </c>
      <c r="W263" s="93"/>
      <c r="X263" s="93"/>
      <c r="Y263" s="93"/>
      <c r="Z263" s="93"/>
      <c r="AA263" s="93"/>
      <c r="AB263" s="93"/>
      <c r="AC263" s="93"/>
      <c r="AD263" s="93"/>
      <c r="AE263" s="94"/>
      <c r="AF263" s="117">
        <v>0</v>
      </c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>
        <v>0</v>
      </c>
      <c r="AQ263" s="117"/>
      <c r="AR263" s="117"/>
      <c r="AS263" s="117"/>
      <c r="AT263" s="117"/>
      <c r="AU263" s="117">
        <v>0</v>
      </c>
      <c r="AV263" s="117"/>
      <c r="AW263" s="117"/>
      <c r="AX263" s="117"/>
      <c r="AY263" s="117"/>
      <c r="AZ263" s="117">
        <v>0</v>
      </c>
      <c r="BA263" s="117"/>
      <c r="BB263" s="117"/>
      <c r="BC263" s="117"/>
      <c r="BD263" s="117"/>
      <c r="BE263" s="117">
        <v>0</v>
      </c>
      <c r="BF263" s="117"/>
      <c r="BG263" s="117"/>
      <c r="BH263" s="117"/>
      <c r="BI263" s="117"/>
    </row>
    <row r="264" spans="1:61" s="6" customFormat="1" ht="30" customHeight="1">
      <c r="A264" s="86">
        <v>0</v>
      </c>
      <c r="B264" s="87"/>
      <c r="C264" s="87"/>
      <c r="D264" s="113" t="s">
        <v>241</v>
      </c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2"/>
      <c r="Q264" s="111" t="s">
        <v>198</v>
      </c>
      <c r="R264" s="111"/>
      <c r="S264" s="111"/>
      <c r="T264" s="111"/>
      <c r="U264" s="111"/>
      <c r="V264" s="113"/>
      <c r="W264" s="101"/>
      <c r="X264" s="101"/>
      <c r="Y264" s="101"/>
      <c r="Z264" s="101"/>
      <c r="AA264" s="101"/>
      <c r="AB264" s="101"/>
      <c r="AC264" s="101"/>
      <c r="AD264" s="101"/>
      <c r="AE264" s="102"/>
      <c r="AF264" s="112">
        <v>0</v>
      </c>
      <c r="AG264" s="112"/>
      <c r="AH264" s="112"/>
      <c r="AI264" s="112"/>
      <c r="AJ264" s="112"/>
      <c r="AK264" s="112">
        <v>0</v>
      </c>
      <c r="AL264" s="112"/>
      <c r="AM264" s="112"/>
      <c r="AN264" s="112"/>
      <c r="AO264" s="112"/>
      <c r="AP264" s="112">
        <v>0</v>
      </c>
      <c r="AQ264" s="112"/>
      <c r="AR264" s="112"/>
      <c r="AS264" s="112"/>
      <c r="AT264" s="112"/>
      <c r="AU264" s="112">
        <v>0</v>
      </c>
      <c r="AV264" s="112"/>
      <c r="AW264" s="112"/>
      <c r="AX264" s="112"/>
      <c r="AY264" s="112"/>
      <c r="AZ264" s="112">
        <v>0</v>
      </c>
      <c r="BA264" s="112"/>
      <c r="BB264" s="112"/>
      <c r="BC264" s="112"/>
      <c r="BD264" s="112"/>
      <c r="BE264" s="112">
        <v>0</v>
      </c>
      <c r="BF264" s="112"/>
      <c r="BG264" s="112"/>
      <c r="BH264" s="112"/>
      <c r="BI264" s="112"/>
    </row>
    <row r="265" spans="1:61" s="99" customFormat="1" ht="15">
      <c r="A265" s="89">
        <v>1</v>
      </c>
      <c r="B265" s="90"/>
      <c r="C265" s="90"/>
      <c r="D265" s="116" t="s">
        <v>242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4"/>
      <c r="Q265" s="27" t="s">
        <v>198</v>
      </c>
      <c r="R265" s="27"/>
      <c r="S265" s="27"/>
      <c r="T265" s="27"/>
      <c r="U265" s="27"/>
      <c r="V265" s="116" t="s">
        <v>243</v>
      </c>
      <c r="W265" s="93"/>
      <c r="X265" s="93"/>
      <c r="Y265" s="93"/>
      <c r="Z265" s="93"/>
      <c r="AA265" s="93"/>
      <c r="AB265" s="93"/>
      <c r="AC265" s="93"/>
      <c r="AD265" s="93"/>
      <c r="AE265" s="94"/>
      <c r="AF265" s="117">
        <v>0</v>
      </c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>
        <v>0</v>
      </c>
      <c r="AQ265" s="117"/>
      <c r="AR265" s="117"/>
      <c r="AS265" s="117"/>
      <c r="AT265" s="117"/>
      <c r="AU265" s="117">
        <v>0</v>
      </c>
      <c r="AV265" s="117"/>
      <c r="AW265" s="117"/>
      <c r="AX265" s="117"/>
      <c r="AY265" s="117"/>
      <c r="AZ265" s="117">
        <v>0</v>
      </c>
      <c r="BA265" s="117"/>
      <c r="BB265" s="117"/>
      <c r="BC265" s="117"/>
      <c r="BD265" s="117"/>
      <c r="BE265" s="117">
        <v>0</v>
      </c>
      <c r="BF265" s="117"/>
      <c r="BG265" s="117"/>
      <c r="BH265" s="117"/>
      <c r="BI265" s="117"/>
    </row>
    <row r="266" spans="1:61" s="99" customFormat="1" ht="15">
      <c r="A266" s="89">
        <v>1</v>
      </c>
      <c r="B266" s="90"/>
      <c r="C266" s="90"/>
      <c r="D266" s="116" t="s">
        <v>244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4"/>
      <c r="Q266" s="27" t="s">
        <v>198</v>
      </c>
      <c r="R266" s="27"/>
      <c r="S266" s="27"/>
      <c r="T266" s="27"/>
      <c r="U266" s="27"/>
      <c r="V266" s="116" t="s">
        <v>243</v>
      </c>
      <c r="W266" s="93"/>
      <c r="X266" s="93"/>
      <c r="Y266" s="93"/>
      <c r="Z266" s="93"/>
      <c r="AA266" s="93"/>
      <c r="AB266" s="93"/>
      <c r="AC266" s="93"/>
      <c r="AD266" s="93"/>
      <c r="AE266" s="94"/>
      <c r="AF266" s="117">
        <v>0</v>
      </c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>
        <v>0</v>
      </c>
      <c r="AQ266" s="117"/>
      <c r="AR266" s="117"/>
      <c r="AS266" s="117"/>
      <c r="AT266" s="117"/>
      <c r="AU266" s="117">
        <v>0</v>
      </c>
      <c r="AV266" s="117"/>
      <c r="AW266" s="117"/>
      <c r="AX266" s="117"/>
      <c r="AY266" s="117"/>
      <c r="AZ266" s="117">
        <v>0</v>
      </c>
      <c r="BA266" s="117"/>
      <c r="BB266" s="117"/>
      <c r="BC266" s="117"/>
      <c r="BD266" s="117"/>
      <c r="BE266" s="117">
        <v>0</v>
      </c>
      <c r="BF266" s="117"/>
      <c r="BG266" s="117"/>
      <c r="BH266" s="117"/>
      <c r="BI266" s="117"/>
    </row>
    <row r="267" spans="1:61" s="6" customFormat="1" ht="30" customHeight="1">
      <c r="A267" s="86">
        <v>0</v>
      </c>
      <c r="B267" s="87"/>
      <c r="C267" s="87"/>
      <c r="D267" s="113" t="s">
        <v>245</v>
      </c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2"/>
      <c r="Q267" s="111" t="s">
        <v>198</v>
      </c>
      <c r="R267" s="111"/>
      <c r="S267" s="111"/>
      <c r="T267" s="111"/>
      <c r="U267" s="111"/>
      <c r="V267" s="113"/>
      <c r="W267" s="101"/>
      <c r="X267" s="101"/>
      <c r="Y267" s="101"/>
      <c r="Z267" s="101"/>
      <c r="AA267" s="101"/>
      <c r="AB267" s="101"/>
      <c r="AC267" s="101"/>
      <c r="AD267" s="101"/>
      <c r="AE267" s="102"/>
      <c r="AF267" s="112">
        <v>0</v>
      </c>
      <c r="AG267" s="112"/>
      <c r="AH267" s="112"/>
      <c r="AI267" s="112"/>
      <c r="AJ267" s="112"/>
      <c r="AK267" s="112">
        <v>0</v>
      </c>
      <c r="AL267" s="112"/>
      <c r="AM267" s="112"/>
      <c r="AN267" s="112"/>
      <c r="AO267" s="112"/>
      <c r="AP267" s="112">
        <v>0</v>
      </c>
      <c r="AQ267" s="112"/>
      <c r="AR267" s="112"/>
      <c r="AS267" s="112"/>
      <c r="AT267" s="112"/>
      <c r="AU267" s="112">
        <v>0</v>
      </c>
      <c r="AV267" s="112"/>
      <c r="AW267" s="112"/>
      <c r="AX267" s="112"/>
      <c r="AY267" s="112"/>
      <c r="AZ267" s="112">
        <v>0</v>
      </c>
      <c r="BA267" s="112"/>
      <c r="BB267" s="112"/>
      <c r="BC267" s="112"/>
      <c r="BD267" s="112"/>
      <c r="BE267" s="112">
        <v>0</v>
      </c>
      <c r="BF267" s="112"/>
      <c r="BG267" s="112"/>
      <c r="BH267" s="112"/>
      <c r="BI267" s="112"/>
    </row>
    <row r="268" spans="1:61" s="99" customFormat="1" ht="15">
      <c r="A268" s="89">
        <v>1</v>
      </c>
      <c r="B268" s="90"/>
      <c r="C268" s="90"/>
      <c r="D268" s="116" t="s">
        <v>242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4"/>
      <c r="Q268" s="27" t="s">
        <v>198</v>
      </c>
      <c r="R268" s="27"/>
      <c r="S268" s="27"/>
      <c r="T268" s="27"/>
      <c r="U268" s="27"/>
      <c r="V268" s="116" t="s">
        <v>243</v>
      </c>
      <c r="W268" s="93"/>
      <c r="X268" s="93"/>
      <c r="Y268" s="93"/>
      <c r="Z268" s="93"/>
      <c r="AA268" s="93"/>
      <c r="AB268" s="93"/>
      <c r="AC268" s="93"/>
      <c r="AD268" s="93"/>
      <c r="AE268" s="94"/>
      <c r="AF268" s="117">
        <v>0</v>
      </c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>
        <v>0</v>
      </c>
      <c r="AQ268" s="117"/>
      <c r="AR268" s="117"/>
      <c r="AS268" s="117"/>
      <c r="AT268" s="117"/>
      <c r="AU268" s="117">
        <v>0</v>
      </c>
      <c r="AV268" s="117"/>
      <c r="AW268" s="117"/>
      <c r="AX268" s="117"/>
      <c r="AY268" s="117"/>
      <c r="AZ268" s="117">
        <v>0</v>
      </c>
      <c r="BA268" s="117"/>
      <c r="BB268" s="117"/>
      <c r="BC268" s="117"/>
      <c r="BD268" s="117"/>
      <c r="BE268" s="117">
        <v>0</v>
      </c>
      <c r="BF268" s="117"/>
      <c r="BG268" s="117"/>
      <c r="BH268" s="117"/>
      <c r="BI268" s="117"/>
    </row>
    <row r="269" spans="1:61" s="99" customFormat="1" ht="15">
      <c r="A269" s="89">
        <v>1</v>
      </c>
      <c r="B269" s="90"/>
      <c r="C269" s="90"/>
      <c r="D269" s="116" t="s">
        <v>244</v>
      </c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4"/>
      <c r="Q269" s="27" t="s">
        <v>198</v>
      </c>
      <c r="R269" s="27"/>
      <c r="S269" s="27"/>
      <c r="T269" s="27"/>
      <c r="U269" s="27"/>
      <c r="V269" s="116" t="s">
        <v>243</v>
      </c>
      <c r="W269" s="93"/>
      <c r="X269" s="93"/>
      <c r="Y269" s="93"/>
      <c r="Z269" s="93"/>
      <c r="AA269" s="93"/>
      <c r="AB269" s="93"/>
      <c r="AC269" s="93"/>
      <c r="AD269" s="93"/>
      <c r="AE269" s="94"/>
      <c r="AF269" s="117">
        <v>0</v>
      </c>
      <c r="AG269" s="117"/>
      <c r="AH269" s="117"/>
      <c r="AI269" s="117"/>
      <c r="AJ269" s="117"/>
      <c r="AK269" s="117">
        <v>0</v>
      </c>
      <c r="AL269" s="117"/>
      <c r="AM269" s="117"/>
      <c r="AN269" s="117"/>
      <c r="AO269" s="117"/>
      <c r="AP269" s="117">
        <v>0</v>
      </c>
      <c r="AQ269" s="117"/>
      <c r="AR269" s="117"/>
      <c r="AS269" s="117"/>
      <c r="AT269" s="117"/>
      <c r="AU269" s="117">
        <v>0</v>
      </c>
      <c r="AV269" s="117"/>
      <c r="AW269" s="117"/>
      <c r="AX269" s="117"/>
      <c r="AY269" s="117"/>
      <c r="AZ269" s="117">
        <v>0</v>
      </c>
      <c r="BA269" s="117"/>
      <c r="BB269" s="117"/>
      <c r="BC269" s="117"/>
      <c r="BD269" s="117"/>
      <c r="BE269" s="117">
        <v>0</v>
      </c>
      <c r="BF269" s="117"/>
      <c r="BG269" s="117"/>
      <c r="BH269" s="117"/>
      <c r="BI269" s="117"/>
    </row>
    <row r="270" spans="1:61" s="6" customFormat="1" ht="15" customHeight="1">
      <c r="A270" s="86">
        <v>0</v>
      </c>
      <c r="B270" s="87"/>
      <c r="C270" s="87"/>
      <c r="D270" s="113" t="s">
        <v>246</v>
      </c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2"/>
      <c r="Q270" s="111" t="s">
        <v>198</v>
      </c>
      <c r="R270" s="111"/>
      <c r="S270" s="111"/>
      <c r="T270" s="111"/>
      <c r="U270" s="111"/>
      <c r="V270" s="113"/>
      <c r="W270" s="101"/>
      <c r="X270" s="101"/>
      <c r="Y270" s="101"/>
      <c r="Z270" s="101"/>
      <c r="AA270" s="101"/>
      <c r="AB270" s="101"/>
      <c r="AC270" s="101"/>
      <c r="AD270" s="101"/>
      <c r="AE270" s="102"/>
      <c r="AF270" s="112">
        <v>0</v>
      </c>
      <c r="AG270" s="112"/>
      <c r="AH270" s="112"/>
      <c r="AI270" s="112"/>
      <c r="AJ270" s="112"/>
      <c r="AK270" s="112">
        <v>0</v>
      </c>
      <c r="AL270" s="112"/>
      <c r="AM270" s="112"/>
      <c r="AN270" s="112"/>
      <c r="AO270" s="112"/>
      <c r="AP270" s="112">
        <v>0</v>
      </c>
      <c r="AQ270" s="112"/>
      <c r="AR270" s="112"/>
      <c r="AS270" s="112"/>
      <c r="AT270" s="112"/>
      <c r="AU270" s="112">
        <v>0</v>
      </c>
      <c r="AV270" s="112"/>
      <c r="AW270" s="112"/>
      <c r="AX270" s="112"/>
      <c r="AY270" s="112"/>
      <c r="AZ270" s="112">
        <v>0</v>
      </c>
      <c r="BA270" s="112"/>
      <c r="BB270" s="112"/>
      <c r="BC270" s="112"/>
      <c r="BD270" s="112"/>
      <c r="BE270" s="112">
        <v>0</v>
      </c>
      <c r="BF270" s="112"/>
      <c r="BG270" s="112"/>
      <c r="BH270" s="112"/>
      <c r="BI270" s="112"/>
    </row>
    <row r="271" spans="1:61" s="99" customFormat="1" ht="14.25" customHeight="1">
      <c r="A271" s="89">
        <v>2</v>
      </c>
      <c r="B271" s="90"/>
      <c r="C271" s="90"/>
      <c r="D271" s="116" t="s">
        <v>206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4"/>
      <c r="Q271" s="27" t="s">
        <v>198</v>
      </c>
      <c r="R271" s="27"/>
      <c r="S271" s="27"/>
      <c r="T271" s="27"/>
      <c r="U271" s="27"/>
      <c r="V271" s="116" t="s">
        <v>243</v>
      </c>
      <c r="W271" s="93"/>
      <c r="X271" s="93"/>
      <c r="Y271" s="93"/>
      <c r="Z271" s="93"/>
      <c r="AA271" s="93"/>
      <c r="AB271" s="93"/>
      <c r="AC271" s="93"/>
      <c r="AD271" s="93"/>
      <c r="AE271" s="94"/>
      <c r="AF271" s="117">
        <v>0</v>
      </c>
      <c r="AG271" s="117"/>
      <c r="AH271" s="117"/>
      <c r="AI271" s="117"/>
      <c r="AJ271" s="117"/>
      <c r="AK271" s="117">
        <v>0</v>
      </c>
      <c r="AL271" s="117"/>
      <c r="AM271" s="117"/>
      <c r="AN271" s="117"/>
      <c r="AO271" s="117"/>
      <c r="AP271" s="117">
        <v>0</v>
      </c>
      <c r="AQ271" s="117"/>
      <c r="AR271" s="117"/>
      <c r="AS271" s="117"/>
      <c r="AT271" s="117"/>
      <c r="AU271" s="117">
        <v>0</v>
      </c>
      <c r="AV271" s="117"/>
      <c r="AW271" s="117"/>
      <c r="AX271" s="117"/>
      <c r="AY271" s="117"/>
      <c r="AZ271" s="117">
        <v>0</v>
      </c>
      <c r="BA271" s="117"/>
      <c r="BB271" s="117"/>
      <c r="BC271" s="117"/>
      <c r="BD271" s="117"/>
      <c r="BE271" s="117">
        <v>0</v>
      </c>
      <c r="BF271" s="117"/>
      <c r="BG271" s="117"/>
      <c r="BH271" s="117"/>
      <c r="BI271" s="117"/>
    </row>
    <row r="272" spans="1:61" s="99" customFormat="1" ht="15" customHeight="1">
      <c r="A272" s="89">
        <v>2</v>
      </c>
      <c r="B272" s="90"/>
      <c r="C272" s="90"/>
      <c r="D272" s="116" t="s">
        <v>208</v>
      </c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4"/>
      <c r="Q272" s="27" t="s">
        <v>198</v>
      </c>
      <c r="R272" s="27"/>
      <c r="S272" s="27"/>
      <c r="T272" s="27"/>
      <c r="U272" s="27"/>
      <c r="V272" s="116" t="s">
        <v>243</v>
      </c>
      <c r="W272" s="93"/>
      <c r="X272" s="93"/>
      <c r="Y272" s="93"/>
      <c r="Z272" s="93"/>
      <c r="AA272" s="93"/>
      <c r="AB272" s="93"/>
      <c r="AC272" s="93"/>
      <c r="AD272" s="93"/>
      <c r="AE272" s="94"/>
      <c r="AF272" s="117">
        <v>0</v>
      </c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>
        <v>0</v>
      </c>
      <c r="AQ272" s="117"/>
      <c r="AR272" s="117"/>
      <c r="AS272" s="117"/>
      <c r="AT272" s="117"/>
      <c r="AU272" s="117">
        <v>0</v>
      </c>
      <c r="AV272" s="117"/>
      <c r="AW272" s="117"/>
      <c r="AX272" s="117"/>
      <c r="AY272" s="117"/>
      <c r="AZ272" s="117">
        <v>0</v>
      </c>
      <c r="BA272" s="117"/>
      <c r="BB272" s="117"/>
      <c r="BC272" s="117"/>
      <c r="BD272" s="117"/>
      <c r="BE272" s="117">
        <v>0</v>
      </c>
      <c r="BF272" s="117"/>
      <c r="BG272" s="117"/>
      <c r="BH272" s="117"/>
      <c r="BI272" s="117"/>
    </row>
    <row r="273" spans="1:61" s="99" customFormat="1" ht="30" customHeight="1">
      <c r="A273" s="89">
        <v>3</v>
      </c>
      <c r="B273" s="90"/>
      <c r="C273" s="90"/>
      <c r="D273" s="116" t="s">
        <v>247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4"/>
      <c r="Q273" s="27" t="s">
        <v>205</v>
      </c>
      <c r="R273" s="27"/>
      <c r="S273" s="27"/>
      <c r="T273" s="27"/>
      <c r="U273" s="27"/>
      <c r="V273" s="116" t="s">
        <v>225</v>
      </c>
      <c r="W273" s="93"/>
      <c r="X273" s="93"/>
      <c r="Y273" s="93"/>
      <c r="Z273" s="93"/>
      <c r="AA273" s="93"/>
      <c r="AB273" s="93"/>
      <c r="AC273" s="93"/>
      <c r="AD273" s="93"/>
      <c r="AE273" s="94"/>
      <c r="AF273" s="117">
        <v>0</v>
      </c>
      <c r="AG273" s="117"/>
      <c r="AH273" s="117"/>
      <c r="AI273" s="117"/>
      <c r="AJ273" s="117"/>
      <c r="AK273" s="117">
        <v>0</v>
      </c>
      <c r="AL273" s="117"/>
      <c r="AM273" s="117"/>
      <c r="AN273" s="117"/>
      <c r="AO273" s="117"/>
      <c r="AP273" s="117">
        <v>0</v>
      </c>
      <c r="AQ273" s="117"/>
      <c r="AR273" s="117"/>
      <c r="AS273" s="117"/>
      <c r="AT273" s="117"/>
      <c r="AU273" s="117">
        <v>0</v>
      </c>
      <c r="AV273" s="117"/>
      <c r="AW273" s="117"/>
      <c r="AX273" s="117"/>
      <c r="AY273" s="117"/>
      <c r="AZ273" s="117">
        <v>0</v>
      </c>
      <c r="BA273" s="117"/>
      <c r="BB273" s="117"/>
      <c r="BC273" s="117"/>
      <c r="BD273" s="117"/>
      <c r="BE273" s="117">
        <v>0</v>
      </c>
      <c r="BF273" s="117"/>
      <c r="BG273" s="117"/>
      <c r="BH273" s="117"/>
      <c r="BI273" s="117"/>
    </row>
    <row r="274" spans="1:61" s="99" customFormat="1" ht="15" customHeight="1">
      <c r="A274" s="89">
        <v>4</v>
      </c>
      <c r="B274" s="90"/>
      <c r="C274" s="90"/>
      <c r="D274" s="116" t="s">
        <v>248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4"/>
      <c r="Q274" s="27" t="s">
        <v>249</v>
      </c>
      <c r="R274" s="27"/>
      <c r="S274" s="27"/>
      <c r="T274" s="27"/>
      <c r="U274" s="27"/>
      <c r="V274" s="116" t="s">
        <v>225</v>
      </c>
      <c r="W274" s="93"/>
      <c r="X274" s="93"/>
      <c r="Y274" s="93"/>
      <c r="Z274" s="93"/>
      <c r="AA274" s="93"/>
      <c r="AB274" s="93"/>
      <c r="AC274" s="93"/>
      <c r="AD274" s="93"/>
      <c r="AE274" s="94"/>
      <c r="AF274" s="117">
        <v>0</v>
      </c>
      <c r="AG274" s="117"/>
      <c r="AH274" s="117"/>
      <c r="AI274" s="117"/>
      <c r="AJ274" s="117"/>
      <c r="AK274" s="117">
        <v>0</v>
      </c>
      <c r="AL274" s="117"/>
      <c r="AM274" s="117"/>
      <c r="AN274" s="117"/>
      <c r="AO274" s="117"/>
      <c r="AP274" s="117">
        <v>0</v>
      </c>
      <c r="AQ274" s="117"/>
      <c r="AR274" s="117"/>
      <c r="AS274" s="117"/>
      <c r="AT274" s="117"/>
      <c r="AU274" s="117">
        <v>0</v>
      </c>
      <c r="AV274" s="117"/>
      <c r="AW274" s="117"/>
      <c r="AX274" s="117"/>
      <c r="AY274" s="117"/>
      <c r="AZ274" s="117">
        <v>0</v>
      </c>
      <c r="BA274" s="117"/>
      <c r="BB274" s="117"/>
      <c r="BC274" s="117"/>
      <c r="BD274" s="117"/>
      <c r="BE274" s="117">
        <v>0</v>
      </c>
      <c r="BF274" s="117"/>
      <c r="BG274" s="117"/>
      <c r="BH274" s="117"/>
      <c r="BI274" s="117"/>
    </row>
    <row r="275" spans="1:61" s="99" customFormat="1" ht="15" customHeight="1">
      <c r="A275" s="89">
        <v>5</v>
      </c>
      <c r="B275" s="90"/>
      <c r="C275" s="90"/>
      <c r="D275" s="116" t="s">
        <v>250</v>
      </c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4"/>
      <c r="Q275" s="27" t="s">
        <v>251</v>
      </c>
      <c r="R275" s="27"/>
      <c r="S275" s="27"/>
      <c r="T275" s="27"/>
      <c r="U275" s="27"/>
      <c r="V275" s="116" t="s">
        <v>225</v>
      </c>
      <c r="W275" s="93"/>
      <c r="X275" s="93"/>
      <c r="Y275" s="93"/>
      <c r="Z275" s="93"/>
      <c r="AA275" s="93"/>
      <c r="AB275" s="93"/>
      <c r="AC275" s="93"/>
      <c r="AD275" s="93"/>
      <c r="AE275" s="94"/>
      <c r="AF275" s="117">
        <v>0</v>
      </c>
      <c r="AG275" s="117"/>
      <c r="AH275" s="117"/>
      <c r="AI275" s="117"/>
      <c r="AJ275" s="117"/>
      <c r="AK275" s="117">
        <v>0</v>
      </c>
      <c r="AL275" s="117"/>
      <c r="AM275" s="117"/>
      <c r="AN275" s="117"/>
      <c r="AO275" s="117"/>
      <c r="AP275" s="117">
        <v>0</v>
      </c>
      <c r="AQ275" s="117"/>
      <c r="AR275" s="117"/>
      <c r="AS275" s="117"/>
      <c r="AT275" s="117"/>
      <c r="AU275" s="117">
        <v>0</v>
      </c>
      <c r="AV275" s="117"/>
      <c r="AW275" s="117"/>
      <c r="AX275" s="117"/>
      <c r="AY275" s="117"/>
      <c r="AZ275" s="117">
        <v>0</v>
      </c>
      <c r="BA275" s="117"/>
      <c r="BB275" s="117"/>
      <c r="BC275" s="117"/>
      <c r="BD275" s="117"/>
      <c r="BE275" s="117">
        <v>0</v>
      </c>
      <c r="BF275" s="117"/>
      <c r="BG275" s="117"/>
      <c r="BH275" s="117"/>
      <c r="BI275" s="117"/>
    </row>
    <row r="276" spans="1:61" s="99" customFormat="1" ht="15" customHeight="1">
      <c r="A276" s="89">
        <v>6</v>
      </c>
      <c r="B276" s="90"/>
      <c r="C276" s="90"/>
      <c r="D276" s="116" t="s">
        <v>252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4"/>
      <c r="Q276" s="27" t="s">
        <v>249</v>
      </c>
      <c r="R276" s="27"/>
      <c r="S276" s="27"/>
      <c r="T276" s="27"/>
      <c r="U276" s="27"/>
      <c r="V276" s="116" t="s">
        <v>225</v>
      </c>
      <c r="W276" s="93"/>
      <c r="X276" s="93"/>
      <c r="Y276" s="93"/>
      <c r="Z276" s="93"/>
      <c r="AA276" s="93"/>
      <c r="AB276" s="93"/>
      <c r="AC276" s="93"/>
      <c r="AD276" s="93"/>
      <c r="AE276" s="94"/>
      <c r="AF276" s="117">
        <v>0</v>
      </c>
      <c r="AG276" s="117"/>
      <c r="AH276" s="117"/>
      <c r="AI276" s="117"/>
      <c r="AJ276" s="117"/>
      <c r="AK276" s="117">
        <v>0</v>
      </c>
      <c r="AL276" s="117"/>
      <c r="AM276" s="117"/>
      <c r="AN276" s="117"/>
      <c r="AO276" s="117"/>
      <c r="AP276" s="117">
        <v>0</v>
      </c>
      <c r="AQ276" s="117"/>
      <c r="AR276" s="117"/>
      <c r="AS276" s="117"/>
      <c r="AT276" s="117"/>
      <c r="AU276" s="117">
        <v>0</v>
      </c>
      <c r="AV276" s="117"/>
      <c r="AW276" s="117"/>
      <c r="AX276" s="117"/>
      <c r="AY276" s="117"/>
      <c r="AZ276" s="117">
        <v>0</v>
      </c>
      <c r="BA276" s="117"/>
      <c r="BB276" s="117"/>
      <c r="BC276" s="117"/>
      <c r="BD276" s="117"/>
      <c r="BE276" s="117">
        <v>0</v>
      </c>
      <c r="BF276" s="117"/>
      <c r="BG276" s="117"/>
      <c r="BH276" s="117"/>
      <c r="BI276" s="117"/>
    </row>
    <row r="277" spans="1:61" s="99" customFormat="1" ht="15" customHeight="1">
      <c r="A277" s="89">
        <v>7</v>
      </c>
      <c r="B277" s="90"/>
      <c r="C277" s="90"/>
      <c r="D277" s="116" t="s">
        <v>229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4"/>
      <c r="Q277" s="27" t="s">
        <v>249</v>
      </c>
      <c r="R277" s="27"/>
      <c r="S277" s="27"/>
      <c r="T277" s="27"/>
      <c r="U277" s="27"/>
      <c r="V277" s="116" t="s">
        <v>225</v>
      </c>
      <c r="W277" s="93"/>
      <c r="X277" s="93"/>
      <c r="Y277" s="93"/>
      <c r="Z277" s="93"/>
      <c r="AA277" s="93"/>
      <c r="AB277" s="93"/>
      <c r="AC277" s="93"/>
      <c r="AD277" s="93"/>
      <c r="AE277" s="94"/>
      <c r="AF277" s="117">
        <v>0</v>
      </c>
      <c r="AG277" s="117"/>
      <c r="AH277" s="117"/>
      <c r="AI277" s="117"/>
      <c r="AJ277" s="117"/>
      <c r="AK277" s="117">
        <v>0</v>
      </c>
      <c r="AL277" s="117"/>
      <c r="AM277" s="117"/>
      <c r="AN277" s="117"/>
      <c r="AO277" s="117"/>
      <c r="AP277" s="117">
        <v>0</v>
      </c>
      <c r="AQ277" s="117"/>
      <c r="AR277" s="117"/>
      <c r="AS277" s="117"/>
      <c r="AT277" s="117"/>
      <c r="AU277" s="117">
        <v>0</v>
      </c>
      <c r="AV277" s="117"/>
      <c r="AW277" s="117"/>
      <c r="AX277" s="117"/>
      <c r="AY277" s="117"/>
      <c r="AZ277" s="117">
        <v>0</v>
      </c>
      <c r="BA277" s="117"/>
      <c r="BB277" s="117"/>
      <c r="BC277" s="117"/>
      <c r="BD277" s="117"/>
      <c r="BE277" s="117">
        <v>0</v>
      </c>
      <c r="BF277" s="117"/>
      <c r="BG277" s="117"/>
      <c r="BH277" s="117"/>
      <c r="BI277" s="117"/>
    </row>
    <row r="278" spans="1:61" s="99" customFormat="1" ht="30" customHeight="1">
      <c r="A278" s="89">
        <v>8</v>
      </c>
      <c r="B278" s="90"/>
      <c r="C278" s="90"/>
      <c r="D278" s="116" t="s">
        <v>253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4"/>
      <c r="Q278" s="27" t="s">
        <v>205</v>
      </c>
      <c r="R278" s="27"/>
      <c r="S278" s="27"/>
      <c r="T278" s="27"/>
      <c r="U278" s="27"/>
      <c r="V278" s="116" t="s">
        <v>202</v>
      </c>
      <c r="W278" s="93"/>
      <c r="X278" s="93"/>
      <c r="Y278" s="93"/>
      <c r="Z278" s="93"/>
      <c r="AA278" s="93"/>
      <c r="AB278" s="93"/>
      <c r="AC278" s="93"/>
      <c r="AD278" s="93"/>
      <c r="AE278" s="94"/>
      <c r="AF278" s="117">
        <v>0</v>
      </c>
      <c r="AG278" s="117"/>
      <c r="AH278" s="117"/>
      <c r="AI278" s="117"/>
      <c r="AJ278" s="117"/>
      <c r="AK278" s="117">
        <v>0</v>
      </c>
      <c r="AL278" s="117"/>
      <c r="AM278" s="117"/>
      <c r="AN278" s="117"/>
      <c r="AO278" s="117"/>
      <c r="AP278" s="117">
        <v>0</v>
      </c>
      <c r="AQ278" s="117"/>
      <c r="AR278" s="117"/>
      <c r="AS278" s="117"/>
      <c r="AT278" s="117"/>
      <c r="AU278" s="117">
        <v>0</v>
      </c>
      <c r="AV278" s="117"/>
      <c r="AW278" s="117"/>
      <c r="AX278" s="117"/>
      <c r="AY278" s="117"/>
      <c r="AZ278" s="117">
        <v>0</v>
      </c>
      <c r="BA278" s="117"/>
      <c r="BB278" s="117"/>
      <c r="BC278" s="117"/>
      <c r="BD278" s="117"/>
      <c r="BE278" s="117">
        <v>0</v>
      </c>
      <c r="BF278" s="117"/>
      <c r="BG278" s="117"/>
      <c r="BH278" s="117"/>
      <c r="BI278" s="117"/>
    </row>
    <row r="279" spans="1:61" s="99" customFormat="1" ht="30" customHeight="1">
      <c r="A279" s="89">
        <v>9</v>
      </c>
      <c r="B279" s="90"/>
      <c r="C279" s="90"/>
      <c r="D279" s="116" t="s">
        <v>254</v>
      </c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4"/>
      <c r="Q279" s="27" t="s">
        <v>205</v>
      </c>
      <c r="R279" s="27"/>
      <c r="S279" s="27"/>
      <c r="T279" s="27"/>
      <c r="U279" s="27"/>
      <c r="V279" s="116" t="s">
        <v>202</v>
      </c>
      <c r="W279" s="93"/>
      <c r="X279" s="93"/>
      <c r="Y279" s="93"/>
      <c r="Z279" s="93"/>
      <c r="AA279" s="93"/>
      <c r="AB279" s="93"/>
      <c r="AC279" s="93"/>
      <c r="AD279" s="93"/>
      <c r="AE279" s="94"/>
      <c r="AF279" s="117">
        <v>0</v>
      </c>
      <c r="AG279" s="117"/>
      <c r="AH279" s="117"/>
      <c r="AI279" s="117"/>
      <c r="AJ279" s="117"/>
      <c r="AK279" s="117">
        <v>0</v>
      </c>
      <c r="AL279" s="117"/>
      <c r="AM279" s="117"/>
      <c r="AN279" s="117"/>
      <c r="AO279" s="117"/>
      <c r="AP279" s="117">
        <v>0</v>
      </c>
      <c r="AQ279" s="117"/>
      <c r="AR279" s="117"/>
      <c r="AS279" s="117"/>
      <c r="AT279" s="117"/>
      <c r="AU279" s="117">
        <v>0</v>
      </c>
      <c r="AV279" s="117"/>
      <c r="AW279" s="117"/>
      <c r="AX279" s="117"/>
      <c r="AY279" s="117"/>
      <c r="AZ279" s="117">
        <v>0</v>
      </c>
      <c r="BA279" s="117"/>
      <c r="BB279" s="117"/>
      <c r="BC279" s="117"/>
      <c r="BD279" s="117"/>
      <c r="BE279" s="117">
        <v>0</v>
      </c>
      <c r="BF279" s="117"/>
      <c r="BG279" s="117"/>
      <c r="BH279" s="117"/>
      <c r="BI279" s="117"/>
    </row>
    <row r="280" spans="1:61" s="99" customFormat="1" ht="45" customHeight="1">
      <c r="A280" s="89">
        <v>10</v>
      </c>
      <c r="B280" s="90"/>
      <c r="C280" s="90"/>
      <c r="D280" s="116" t="s">
        <v>255</v>
      </c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4"/>
      <c r="Q280" s="27" t="s">
        <v>205</v>
      </c>
      <c r="R280" s="27"/>
      <c r="S280" s="27"/>
      <c r="T280" s="27"/>
      <c r="U280" s="27"/>
      <c r="V280" s="116" t="s">
        <v>202</v>
      </c>
      <c r="W280" s="93"/>
      <c r="X280" s="93"/>
      <c r="Y280" s="93"/>
      <c r="Z280" s="93"/>
      <c r="AA280" s="93"/>
      <c r="AB280" s="93"/>
      <c r="AC280" s="93"/>
      <c r="AD280" s="93"/>
      <c r="AE280" s="94"/>
      <c r="AF280" s="117">
        <v>0</v>
      </c>
      <c r="AG280" s="117"/>
      <c r="AH280" s="117"/>
      <c r="AI280" s="117"/>
      <c r="AJ280" s="117"/>
      <c r="AK280" s="117">
        <v>0</v>
      </c>
      <c r="AL280" s="117"/>
      <c r="AM280" s="117"/>
      <c r="AN280" s="117"/>
      <c r="AO280" s="117"/>
      <c r="AP280" s="117">
        <v>0</v>
      </c>
      <c r="AQ280" s="117"/>
      <c r="AR280" s="117"/>
      <c r="AS280" s="117"/>
      <c r="AT280" s="117"/>
      <c r="AU280" s="117">
        <v>0</v>
      </c>
      <c r="AV280" s="117"/>
      <c r="AW280" s="117"/>
      <c r="AX280" s="117"/>
      <c r="AY280" s="117"/>
      <c r="AZ280" s="117">
        <v>0</v>
      </c>
      <c r="BA280" s="117"/>
      <c r="BB280" s="117"/>
      <c r="BC280" s="117"/>
      <c r="BD280" s="117"/>
      <c r="BE280" s="117">
        <v>0</v>
      </c>
      <c r="BF280" s="117"/>
      <c r="BG280" s="117"/>
      <c r="BH280" s="117"/>
      <c r="BI280" s="117"/>
    </row>
    <row r="281" spans="1:61" s="99" customFormat="1" ht="15" customHeight="1">
      <c r="A281" s="89">
        <v>10</v>
      </c>
      <c r="B281" s="90"/>
      <c r="C281" s="90"/>
      <c r="D281" s="116" t="s">
        <v>256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4"/>
      <c r="Q281" s="27" t="s">
        <v>257</v>
      </c>
      <c r="R281" s="27"/>
      <c r="S281" s="27"/>
      <c r="T281" s="27"/>
      <c r="U281" s="27"/>
      <c r="V281" s="116" t="s">
        <v>202</v>
      </c>
      <c r="W281" s="93"/>
      <c r="X281" s="93"/>
      <c r="Y281" s="93"/>
      <c r="Z281" s="93"/>
      <c r="AA281" s="93"/>
      <c r="AB281" s="93"/>
      <c r="AC281" s="93"/>
      <c r="AD281" s="93"/>
      <c r="AE281" s="94"/>
      <c r="AF281" s="117">
        <v>0</v>
      </c>
      <c r="AG281" s="117"/>
      <c r="AH281" s="117"/>
      <c r="AI281" s="117"/>
      <c r="AJ281" s="117"/>
      <c r="AK281" s="117">
        <v>0</v>
      </c>
      <c r="AL281" s="117"/>
      <c r="AM281" s="117"/>
      <c r="AN281" s="117"/>
      <c r="AO281" s="117"/>
      <c r="AP281" s="117">
        <v>0</v>
      </c>
      <c r="AQ281" s="117"/>
      <c r="AR281" s="117"/>
      <c r="AS281" s="117"/>
      <c r="AT281" s="117"/>
      <c r="AU281" s="117">
        <v>0</v>
      </c>
      <c r="AV281" s="117"/>
      <c r="AW281" s="117"/>
      <c r="AX281" s="117"/>
      <c r="AY281" s="117"/>
      <c r="AZ281" s="117">
        <v>0</v>
      </c>
      <c r="BA281" s="117"/>
      <c r="BB281" s="117"/>
      <c r="BC281" s="117"/>
      <c r="BD281" s="117"/>
      <c r="BE281" s="117">
        <v>0</v>
      </c>
      <c r="BF281" s="117"/>
      <c r="BG281" s="117"/>
      <c r="BH281" s="117"/>
      <c r="BI281" s="117"/>
    </row>
    <row r="282" spans="1:61" s="99" customFormat="1" ht="15" customHeight="1">
      <c r="A282" s="89">
        <v>10</v>
      </c>
      <c r="B282" s="90"/>
      <c r="C282" s="90"/>
      <c r="D282" s="116" t="s">
        <v>258</v>
      </c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4"/>
      <c r="Q282" s="27" t="s">
        <v>205</v>
      </c>
      <c r="R282" s="27"/>
      <c r="S282" s="27"/>
      <c r="T282" s="27"/>
      <c r="U282" s="27"/>
      <c r="V282" s="116" t="s">
        <v>202</v>
      </c>
      <c r="W282" s="93"/>
      <c r="X282" s="93"/>
      <c r="Y282" s="93"/>
      <c r="Z282" s="93"/>
      <c r="AA282" s="93"/>
      <c r="AB282" s="93"/>
      <c r="AC282" s="93"/>
      <c r="AD282" s="93"/>
      <c r="AE282" s="94"/>
      <c r="AF282" s="117">
        <v>0</v>
      </c>
      <c r="AG282" s="117"/>
      <c r="AH282" s="117"/>
      <c r="AI282" s="117"/>
      <c r="AJ282" s="117"/>
      <c r="AK282" s="117">
        <v>0</v>
      </c>
      <c r="AL282" s="117"/>
      <c r="AM282" s="117"/>
      <c r="AN282" s="117"/>
      <c r="AO282" s="117"/>
      <c r="AP282" s="117">
        <v>0</v>
      </c>
      <c r="AQ282" s="117"/>
      <c r="AR282" s="117"/>
      <c r="AS282" s="117"/>
      <c r="AT282" s="117"/>
      <c r="AU282" s="117">
        <v>0</v>
      </c>
      <c r="AV282" s="117"/>
      <c r="AW282" s="117"/>
      <c r="AX282" s="117"/>
      <c r="AY282" s="117"/>
      <c r="AZ282" s="117">
        <v>0</v>
      </c>
      <c r="BA282" s="117"/>
      <c r="BB282" s="117"/>
      <c r="BC282" s="117"/>
      <c r="BD282" s="117"/>
      <c r="BE282" s="117">
        <v>0</v>
      </c>
      <c r="BF282" s="117"/>
      <c r="BG282" s="117"/>
      <c r="BH282" s="117"/>
      <c r="BI282" s="117"/>
    </row>
    <row r="283" spans="1:61" s="99" customFormat="1" ht="15" customHeight="1">
      <c r="A283" s="89">
        <v>10</v>
      </c>
      <c r="B283" s="90"/>
      <c r="C283" s="90"/>
      <c r="D283" s="116" t="s">
        <v>259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4"/>
      <c r="Q283" s="27" t="s">
        <v>205</v>
      </c>
      <c r="R283" s="27"/>
      <c r="S283" s="27"/>
      <c r="T283" s="27"/>
      <c r="U283" s="27"/>
      <c r="V283" s="116" t="s">
        <v>202</v>
      </c>
      <c r="W283" s="93"/>
      <c r="X283" s="93"/>
      <c r="Y283" s="93"/>
      <c r="Z283" s="93"/>
      <c r="AA283" s="93"/>
      <c r="AB283" s="93"/>
      <c r="AC283" s="93"/>
      <c r="AD283" s="93"/>
      <c r="AE283" s="94"/>
      <c r="AF283" s="117">
        <v>0</v>
      </c>
      <c r="AG283" s="117"/>
      <c r="AH283" s="117"/>
      <c r="AI283" s="117"/>
      <c r="AJ283" s="117"/>
      <c r="AK283" s="117">
        <v>0</v>
      </c>
      <c r="AL283" s="117"/>
      <c r="AM283" s="117"/>
      <c r="AN283" s="117"/>
      <c r="AO283" s="117"/>
      <c r="AP283" s="117">
        <v>0</v>
      </c>
      <c r="AQ283" s="117"/>
      <c r="AR283" s="117"/>
      <c r="AS283" s="117"/>
      <c r="AT283" s="117"/>
      <c r="AU283" s="117">
        <v>0</v>
      </c>
      <c r="AV283" s="117"/>
      <c r="AW283" s="117"/>
      <c r="AX283" s="117"/>
      <c r="AY283" s="117"/>
      <c r="AZ283" s="117">
        <v>0</v>
      </c>
      <c r="BA283" s="117"/>
      <c r="BB283" s="117"/>
      <c r="BC283" s="117"/>
      <c r="BD283" s="117"/>
      <c r="BE283" s="117">
        <v>0</v>
      </c>
      <c r="BF283" s="117"/>
      <c r="BG283" s="117"/>
      <c r="BH283" s="117"/>
      <c r="BI283" s="117"/>
    </row>
    <row r="284" spans="1:61" s="6" customFormat="1" ht="14.25">
      <c r="A284" s="86">
        <v>0</v>
      </c>
      <c r="B284" s="87"/>
      <c r="C284" s="87"/>
      <c r="D284" s="113" t="s">
        <v>260</v>
      </c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2"/>
      <c r="Q284" s="111"/>
      <c r="R284" s="111"/>
      <c r="S284" s="111"/>
      <c r="T284" s="111"/>
      <c r="U284" s="111"/>
      <c r="V284" s="113"/>
      <c r="W284" s="101"/>
      <c r="X284" s="101"/>
      <c r="Y284" s="101"/>
      <c r="Z284" s="101"/>
      <c r="AA284" s="101"/>
      <c r="AB284" s="101"/>
      <c r="AC284" s="101"/>
      <c r="AD284" s="101"/>
      <c r="AE284" s="10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</row>
    <row r="285" spans="1:61" s="99" customFormat="1" ht="28.5" customHeight="1">
      <c r="A285" s="89">
        <v>0</v>
      </c>
      <c r="B285" s="90"/>
      <c r="C285" s="90"/>
      <c r="D285" s="116" t="s">
        <v>261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4"/>
      <c r="Q285" s="27" t="s">
        <v>237</v>
      </c>
      <c r="R285" s="27"/>
      <c r="S285" s="27"/>
      <c r="T285" s="27"/>
      <c r="U285" s="27"/>
      <c r="V285" s="116" t="s">
        <v>221</v>
      </c>
      <c r="W285" s="93"/>
      <c r="X285" s="93"/>
      <c r="Y285" s="93"/>
      <c r="Z285" s="93"/>
      <c r="AA285" s="93"/>
      <c r="AB285" s="93"/>
      <c r="AC285" s="93"/>
      <c r="AD285" s="93"/>
      <c r="AE285" s="94"/>
      <c r="AF285" s="117">
        <v>0</v>
      </c>
      <c r="AG285" s="117"/>
      <c r="AH285" s="117"/>
      <c r="AI285" s="117"/>
      <c r="AJ285" s="117"/>
      <c r="AK285" s="117">
        <v>0</v>
      </c>
      <c r="AL285" s="117"/>
      <c r="AM285" s="117"/>
      <c r="AN285" s="117"/>
      <c r="AO285" s="117"/>
      <c r="AP285" s="117">
        <v>0</v>
      </c>
      <c r="AQ285" s="117"/>
      <c r="AR285" s="117"/>
      <c r="AS285" s="117"/>
      <c r="AT285" s="117"/>
      <c r="AU285" s="117">
        <v>0</v>
      </c>
      <c r="AV285" s="117"/>
      <c r="AW285" s="117"/>
      <c r="AX285" s="117"/>
      <c r="AY285" s="117"/>
      <c r="AZ285" s="117">
        <v>0</v>
      </c>
      <c r="BA285" s="117"/>
      <c r="BB285" s="117"/>
      <c r="BC285" s="117"/>
      <c r="BD285" s="117"/>
      <c r="BE285" s="117">
        <v>0</v>
      </c>
      <c r="BF285" s="117"/>
      <c r="BG285" s="117"/>
      <c r="BH285" s="117"/>
      <c r="BI285" s="117"/>
    </row>
    <row r="286" spans="1:61" s="99" customFormat="1" ht="15" customHeight="1">
      <c r="A286" s="89">
        <v>1</v>
      </c>
      <c r="B286" s="90"/>
      <c r="C286" s="90"/>
      <c r="D286" s="116" t="s">
        <v>262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4"/>
      <c r="Q286" s="27" t="s">
        <v>263</v>
      </c>
      <c r="R286" s="27"/>
      <c r="S286" s="27"/>
      <c r="T286" s="27"/>
      <c r="U286" s="27"/>
      <c r="V286" s="116" t="s">
        <v>221</v>
      </c>
      <c r="W286" s="93"/>
      <c r="X286" s="93"/>
      <c r="Y286" s="93"/>
      <c r="Z286" s="93"/>
      <c r="AA286" s="93"/>
      <c r="AB286" s="93"/>
      <c r="AC286" s="93"/>
      <c r="AD286" s="93"/>
      <c r="AE286" s="94"/>
      <c r="AF286" s="117">
        <v>0</v>
      </c>
      <c r="AG286" s="117"/>
      <c r="AH286" s="117"/>
      <c r="AI286" s="117"/>
      <c r="AJ286" s="117"/>
      <c r="AK286" s="117">
        <v>0</v>
      </c>
      <c r="AL286" s="117"/>
      <c r="AM286" s="117"/>
      <c r="AN286" s="117"/>
      <c r="AO286" s="117"/>
      <c r="AP286" s="117">
        <v>0</v>
      </c>
      <c r="AQ286" s="117"/>
      <c r="AR286" s="117"/>
      <c r="AS286" s="117"/>
      <c r="AT286" s="117"/>
      <c r="AU286" s="117">
        <v>0</v>
      </c>
      <c r="AV286" s="117"/>
      <c r="AW286" s="117"/>
      <c r="AX286" s="117"/>
      <c r="AY286" s="117"/>
      <c r="AZ286" s="117">
        <v>0</v>
      </c>
      <c r="BA286" s="117"/>
      <c r="BB286" s="117"/>
      <c r="BC286" s="117"/>
      <c r="BD286" s="117"/>
      <c r="BE286" s="117">
        <v>0</v>
      </c>
      <c r="BF286" s="117"/>
      <c r="BG286" s="117"/>
      <c r="BH286" s="117"/>
      <c r="BI286" s="117"/>
    </row>
    <row r="287" spans="1:61" s="6" customFormat="1" ht="30" customHeight="1">
      <c r="A287" s="86">
        <v>0</v>
      </c>
      <c r="B287" s="87"/>
      <c r="C287" s="87"/>
      <c r="D287" s="113" t="s">
        <v>264</v>
      </c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2"/>
      <c r="Q287" s="111" t="s">
        <v>237</v>
      </c>
      <c r="R287" s="111"/>
      <c r="S287" s="111"/>
      <c r="T287" s="111"/>
      <c r="U287" s="111"/>
      <c r="V287" s="113"/>
      <c r="W287" s="101"/>
      <c r="X287" s="101"/>
      <c r="Y287" s="101"/>
      <c r="Z287" s="101"/>
      <c r="AA287" s="101"/>
      <c r="AB287" s="101"/>
      <c r="AC287" s="101"/>
      <c r="AD287" s="101"/>
      <c r="AE287" s="102"/>
      <c r="AF287" s="112">
        <v>0</v>
      </c>
      <c r="AG287" s="112"/>
      <c r="AH287" s="112"/>
      <c r="AI287" s="112"/>
      <c r="AJ287" s="112"/>
      <c r="AK287" s="112">
        <v>0</v>
      </c>
      <c r="AL287" s="112"/>
      <c r="AM287" s="112"/>
      <c r="AN287" s="112"/>
      <c r="AO287" s="112"/>
      <c r="AP287" s="112">
        <v>0</v>
      </c>
      <c r="AQ287" s="112"/>
      <c r="AR287" s="112"/>
      <c r="AS287" s="112"/>
      <c r="AT287" s="112"/>
      <c r="AU287" s="112">
        <v>0</v>
      </c>
      <c r="AV287" s="112"/>
      <c r="AW287" s="112"/>
      <c r="AX287" s="112"/>
      <c r="AY287" s="112"/>
      <c r="AZ287" s="112">
        <v>0</v>
      </c>
      <c r="BA287" s="112"/>
      <c r="BB287" s="112"/>
      <c r="BC287" s="112"/>
      <c r="BD287" s="112"/>
      <c r="BE287" s="112">
        <v>0</v>
      </c>
      <c r="BF287" s="112"/>
      <c r="BG287" s="112"/>
      <c r="BH287" s="112"/>
      <c r="BI287" s="112"/>
    </row>
    <row r="288" spans="1:61" s="99" customFormat="1" ht="14.25" customHeight="1">
      <c r="A288" s="89">
        <v>2</v>
      </c>
      <c r="B288" s="90"/>
      <c r="C288" s="90"/>
      <c r="D288" s="116" t="s">
        <v>206</v>
      </c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4"/>
      <c r="Q288" s="27" t="s">
        <v>237</v>
      </c>
      <c r="R288" s="27"/>
      <c r="S288" s="27"/>
      <c r="T288" s="27"/>
      <c r="U288" s="27"/>
      <c r="V288" s="116" t="s">
        <v>221</v>
      </c>
      <c r="W288" s="93"/>
      <c r="X288" s="93"/>
      <c r="Y288" s="93"/>
      <c r="Z288" s="93"/>
      <c r="AA288" s="93"/>
      <c r="AB288" s="93"/>
      <c r="AC288" s="93"/>
      <c r="AD288" s="93"/>
      <c r="AE288" s="94"/>
      <c r="AF288" s="117">
        <v>0</v>
      </c>
      <c r="AG288" s="117"/>
      <c r="AH288" s="117"/>
      <c r="AI288" s="117"/>
      <c r="AJ288" s="117"/>
      <c r="AK288" s="117">
        <v>0</v>
      </c>
      <c r="AL288" s="117"/>
      <c r="AM288" s="117"/>
      <c r="AN288" s="117"/>
      <c r="AO288" s="117"/>
      <c r="AP288" s="117">
        <v>0</v>
      </c>
      <c r="AQ288" s="117"/>
      <c r="AR288" s="117"/>
      <c r="AS288" s="117"/>
      <c r="AT288" s="117"/>
      <c r="AU288" s="117">
        <v>0</v>
      </c>
      <c r="AV288" s="117"/>
      <c r="AW288" s="117"/>
      <c r="AX288" s="117"/>
      <c r="AY288" s="117"/>
      <c r="AZ288" s="117">
        <v>0</v>
      </c>
      <c r="BA288" s="117"/>
      <c r="BB288" s="117"/>
      <c r="BC288" s="117"/>
      <c r="BD288" s="117"/>
      <c r="BE288" s="117">
        <v>0</v>
      </c>
      <c r="BF288" s="117"/>
      <c r="BG288" s="117"/>
      <c r="BH288" s="117"/>
      <c r="BI288" s="117"/>
    </row>
    <row r="289" spans="1:61" s="99" customFormat="1" ht="15" customHeight="1">
      <c r="A289" s="89">
        <v>2</v>
      </c>
      <c r="B289" s="90"/>
      <c r="C289" s="90"/>
      <c r="D289" s="116" t="s">
        <v>208</v>
      </c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4"/>
      <c r="Q289" s="27" t="s">
        <v>237</v>
      </c>
      <c r="R289" s="27"/>
      <c r="S289" s="27"/>
      <c r="T289" s="27"/>
      <c r="U289" s="27"/>
      <c r="V289" s="116" t="s">
        <v>221</v>
      </c>
      <c r="W289" s="93"/>
      <c r="X289" s="93"/>
      <c r="Y289" s="93"/>
      <c r="Z289" s="93"/>
      <c r="AA289" s="93"/>
      <c r="AB289" s="93"/>
      <c r="AC289" s="93"/>
      <c r="AD289" s="93"/>
      <c r="AE289" s="94"/>
      <c r="AF289" s="117">
        <v>0</v>
      </c>
      <c r="AG289" s="117"/>
      <c r="AH289" s="117"/>
      <c r="AI289" s="117"/>
      <c r="AJ289" s="117"/>
      <c r="AK289" s="117">
        <v>0</v>
      </c>
      <c r="AL289" s="117"/>
      <c r="AM289" s="117"/>
      <c r="AN289" s="117"/>
      <c r="AO289" s="117"/>
      <c r="AP289" s="117">
        <v>0</v>
      </c>
      <c r="AQ289" s="117"/>
      <c r="AR289" s="117"/>
      <c r="AS289" s="117"/>
      <c r="AT289" s="117"/>
      <c r="AU289" s="117">
        <v>0</v>
      </c>
      <c r="AV289" s="117"/>
      <c r="AW289" s="117"/>
      <c r="AX289" s="117"/>
      <c r="AY289" s="117"/>
      <c r="AZ289" s="117">
        <v>0</v>
      </c>
      <c r="BA289" s="117"/>
      <c r="BB289" s="117"/>
      <c r="BC289" s="117"/>
      <c r="BD289" s="117"/>
      <c r="BE289" s="117">
        <v>0</v>
      </c>
      <c r="BF289" s="117"/>
      <c r="BG289" s="117"/>
      <c r="BH289" s="117"/>
      <c r="BI289" s="117"/>
    </row>
    <row r="290" spans="1:61" s="6" customFormat="1" ht="15" customHeight="1">
      <c r="A290" s="86">
        <v>0</v>
      </c>
      <c r="B290" s="87"/>
      <c r="C290" s="87"/>
      <c r="D290" s="113" t="s">
        <v>265</v>
      </c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2"/>
      <c r="Q290" s="111" t="s">
        <v>198</v>
      </c>
      <c r="R290" s="111"/>
      <c r="S290" s="111"/>
      <c r="T290" s="111"/>
      <c r="U290" s="111"/>
      <c r="V290" s="113"/>
      <c r="W290" s="101"/>
      <c r="X290" s="101"/>
      <c r="Y290" s="101"/>
      <c r="Z290" s="101"/>
      <c r="AA290" s="101"/>
      <c r="AB290" s="101"/>
      <c r="AC290" s="101"/>
      <c r="AD290" s="101"/>
      <c r="AE290" s="102"/>
      <c r="AF290" s="112">
        <v>0</v>
      </c>
      <c r="AG290" s="112"/>
      <c r="AH290" s="112"/>
      <c r="AI290" s="112"/>
      <c r="AJ290" s="112"/>
      <c r="AK290" s="112">
        <v>0</v>
      </c>
      <c r="AL290" s="112"/>
      <c r="AM290" s="112"/>
      <c r="AN290" s="112"/>
      <c r="AO290" s="112"/>
      <c r="AP290" s="112">
        <v>0</v>
      </c>
      <c r="AQ290" s="112"/>
      <c r="AR290" s="112"/>
      <c r="AS290" s="112"/>
      <c r="AT290" s="112"/>
      <c r="AU290" s="112">
        <v>0</v>
      </c>
      <c r="AV290" s="112"/>
      <c r="AW290" s="112"/>
      <c r="AX290" s="112"/>
      <c r="AY290" s="112"/>
      <c r="AZ290" s="112">
        <v>0</v>
      </c>
      <c r="BA290" s="112"/>
      <c r="BB290" s="112"/>
      <c r="BC290" s="112"/>
      <c r="BD290" s="112"/>
      <c r="BE290" s="112">
        <v>0</v>
      </c>
      <c r="BF290" s="112"/>
      <c r="BG290" s="112"/>
      <c r="BH290" s="112"/>
      <c r="BI290" s="112"/>
    </row>
    <row r="291" spans="1:61" s="99" customFormat="1" ht="14.25" customHeight="1">
      <c r="A291" s="89">
        <v>4</v>
      </c>
      <c r="B291" s="90"/>
      <c r="C291" s="90"/>
      <c r="D291" s="116" t="s">
        <v>206</v>
      </c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4"/>
      <c r="Q291" s="27" t="s">
        <v>198</v>
      </c>
      <c r="R291" s="27"/>
      <c r="S291" s="27"/>
      <c r="T291" s="27"/>
      <c r="U291" s="27"/>
      <c r="V291" s="116" t="s">
        <v>221</v>
      </c>
      <c r="W291" s="93"/>
      <c r="X291" s="93"/>
      <c r="Y291" s="93"/>
      <c r="Z291" s="93"/>
      <c r="AA291" s="93"/>
      <c r="AB291" s="93"/>
      <c r="AC291" s="93"/>
      <c r="AD291" s="93"/>
      <c r="AE291" s="94"/>
      <c r="AF291" s="117">
        <v>0</v>
      </c>
      <c r="AG291" s="117"/>
      <c r="AH291" s="117"/>
      <c r="AI291" s="117"/>
      <c r="AJ291" s="117"/>
      <c r="AK291" s="117">
        <v>0</v>
      </c>
      <c r="AL291" s="117"/>
      <c r="AM291" s="117"/>
      <c r="AN291" s="117"/>
      <c r="AO291" s="117"/>
      <c r="AP291" s="117">
        <v>0</v>
      </c>
      <c r="AQ291" s="117"/>
      <c r="AR291" s="117"/>
      <c r="AS291" s="117"/>
      <c r="AT291" s="117"/>
      <c r="AU291" s="117">
        <v>0</v>
      </c>
      <c r="AV291" s="117"/>
      <c r="AW291" s="117"/>
      <c r="AX291" s="117"/>
      <c r="AY291" s="117"/>
      <c r="AZ291" s="117">
        <v>0</v>
      </c>
      <c r="BA291" s="117"/>
      <c r="BB291" s="117"/>
      <c r="BC291" s="117"/>
      <c r="BD291" s="117"/>
      <c r="BE291" s="117">
        <v>0</v>
      </c>
      <c r="BF291" s="117"/>
      <c r="BG291" s="117"/>
      <c r="BH291" s="117"/>
      <c r="BI291" s="117"/>
    </row>
    <row r="292" spans="1:61" s="6" customFormat="1" ht="15" customHeight="1">
      <c r="A292" s="86">
        <v>0</v>
      </c>
      <c r="B292" s="87"/>
      <c r="C292" s="87"/>
      <c r="D292" s="113" t="s">
        <v>265</v>
      </c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2"/>
      <c r="Q292" s="111" t="s">
        <v>198</v>
      </c>
      <c r="R292" s="111"/>
      <c r="S292" s="111"/>
      <c r="T292" s="111"/>
      <c r="U292" s="111"/>
      <c r="V292" s="113"/>
      <c r="W292" s="101"/>
      <c r="X292" s="101"/>
      <c r="Y292" s="101"/>
      <c r="Z292" s="101"/>
      <c r="AA292" s="101"/>
      <c r="AB292" s="101"/>
      <c r="AC292" s="101"/>
      <c r="AD292" s="101"/>
      <c r="AE292" s="102"/>
      <c r="AF292" s="112">
        <v>0</v>
      </c>
      <c r="AG292" s="112"/>
      <c r="AH292" s="112"/>
      <c r="AI292" s="112"/>
      <c r="AJ292" s="112"/>
      <c r="AK292" s="112">
        <v>0</v>
      </c>
      <c r="AL292" s="112"/>
      <c r="AM292" s="112"/>
      <c r="AN292" s="112"/>
      <c r="AO292" s="112"/>
      <c r="AP292" s="112">
        <v>0</v>
      </c>
      <c r="AQ292" s="112"/>
      <c r="AR292" s="112"/>
      <c r="AS292" s="112"/>
      <c r="AT292" s="112"/>
      <c r="AU292" s="112">
        <v>0</v>
      </c>
      <c r="AV292" s="112"/>
      <c r="AW292" s="112"/>
      <c r="AX292" s="112"/>
      <c r="AY292" s="112"/>
      <c r="AZ292" s="112">
        <v>0</v>
      </c>
      <c r="BA292" s="112"/>
      <c r="BB292" s="112"/>
      <c r="BC292" s="112"/>
      <c r="BD292" s="112"/>
      <c r="BE292" s="112">
        <v>0</v>
      </c>
      <c r="BF292" s="112"/>
      <c r="BG292" s="112"/>
      <c r="BH292" s="112"/>
      <c r="BI292" s="112"/>
    </row>
    <row r="293" spans="1:61" s="99" customFormat="1" ht="14.25" customHeight="1">
      <c r="A293" s="89">
        <v>5</v>
      </c>
      <c r="B293" s="90"/>
      <c r="C293" s="90"/>
      <c r="D293" s="116" t="s">
        <v>208</v>
      </c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4"/>
      <c r="Q293" s="27" t="s">
        <v>198</v>
      </c>
      <c r="R293" s="27"/>
      <c r="S293" s="27"/>
      <c r="T293" s="27"/>
      <c r="U293" s="27"/>
      <c r="V293" s="116" t="s">
        <v>221</v>
      </c>
      <c r="W293" s="93"/>
      <c r="X293" s="93"/>
      <c r="Y293" s="93"/>
      <c r="Z293" s="93"/>
      <c r="AA293" s="93"/>
      <c r="AB293" s="93"/>
      <c r="AC293" s="93"/>
      <c r="AD293" s="93"/>
      <c r="AE293" s="94"/>
      <c r="AF293" s="117">
        <v>0</v>
      </c>
      <c r="AG293" s="117"/>
      <c r="AH293" s="117"/>
      <c r="AI293" s="117"/>
      <c r="AJ293" s="117"/>
      <c r="AK293" s="117">
        <v>0</v>
      </c>
      <c r="AL293" s="117"/>
      <c r="AM293" s="117"/>
      <c r="AN293" s="117"/>
      <c r="AO293" s="117"/>
      <c r="AP293" s="117">
        <v>0</v>
      </c>
      <c r="AQ293" s="117"/>
      <c r="AR293" s="117"/>
      <c r="AS293" s="117"/>
      <c r="AT293" s="117"/>
      <c r="AU293" s="117">
        <v>0</v>
      </c>
      <c r="AV293" s="117"/>
      <c r="AW293" s="117"/>
      <c r="AX293" s="117"/>
      <c r="AY293" s="117"/>
      <c r="AZ293" s="117">
        <v>0</v>
      </c>
      <c r="BA293" s="117"/>
      <c r="BB293" s="117"/>
      <c r="BC293" s="117"/>
      <c r="BD293" s="117"/>
      <c r="BE293" s="117">
        <v>0</v>
      </c>
      <c r="BF293" s="117"/>
      <c r="BG293" s="117"/>
      <c r="BH293" s="117"/>
      <c r="BI293" s="117"/>
    </row>
    <row r="294" spans="1:61" s="99" customFormat="1" ht="30" customHeight="1">
      <c r="A294" s="89">
        <v>6</v>
      </c>
      <c r="B294" s="90"/>
      <c r="C294" s="90"/>
      <c r="D294" s="116" t="s">
        <v>266</v>
      </c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4"/>
      <c r="Q294" s="27" t="s">
        <v>224</v>
      </c>
      <c r="R294" s="27"/>
      <c r="S294" s="27"/>
      <c r="T294" s="27"/>
      <c r="U294" s="27"/>
      <c r="V294" s="116" t="s">
        <v>225</v>
      </c>
      <c r="W294" s="93"/>
      <c r="X294" s="93"/>
      <c r="Y294" s="93"/>
      <c r="Z294" s="93"/>
      <c r="AA294" s="93"/>
      <c r="AB294" s="93"/>
      <c r="AC294" s="93"/>
      <c r="AD294" s="93"/>
      <c r="AE294" s="94"/>
      <c r="AF294" s="117">
        <v>0</v>
      </c>
      <c r="AG294" s="117"/>
      <c r="AH294" s="117"/>
      <c r="AI294" s="117"/>
      <c r="AJ294" s="117"/>
      <c r="AK294" s="117">
        <v>0</v>
      </c>
      <c r="AL294" s="117"/>
      <c r="AM294" s="117"/>
      <c r="AN294" s="117"/>
      <c r="AO294" s="117"/>
      <c r="AP294" s="117">
        <v>0</v>
      </c>
      <c r="AQ294" s="117"/>
      <c r="AR294" s="117"/>
      <c r="AS294" s="117"/>
      <c r="AT294" s="117"/>
      <c r="AU294" s="117">
        <v>0</v>
      </c>
      <c r="AV294" s="117"/>
      <c r="AW294" s="117"/>
      <c r="AX294" s="117"/>
      <c r="AY294" s="117"/>
      <c r="AZ294" s="117">
        <v>0</v>
      </c>
      <c r="BA294" s="117"/>
      <c r="BB294" s="117"/>
      <c r="BC294" s="117"/>
      <c r="BD294" s="117"/>
      <c r="BE294" s="117">
        <v>0</v>
      </c>
      <c r="BF294" s="117"/>
      <c r="BG294" s="117"/>
      <c r="BH294" s="117"/>
      <c r="BI294" s="117"/>
    </row>
    <row r="295" spans="1:61" s="99" customFormat="1" ht="30" customHeight="1">
      <c r="A295" s="89">
        <v>7</v>
      </c>
      <c r="B295" s="90"/>
      <c r="C295" s="90"/>
      <c r="D295" s="116" t="s">
        <v>267</v>
      </c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4"/>
      <c r="Q295" s="27" t="s">
        <v>224</v>
      </c>
      <c r="R295" s="27"/>
      <c r="S295" s="27"/>
      <c r="T295" s="27"/>
      <c r="U295" s="27"/>
      <c r="V295" s="116" t="s">
        <v>225</v>
      </c>
      <c r="W295" s="93"/>
      <c r="X295" s="93"/>
      <c r="Y295" s="93"/>
      <c r="Z295" s="93"/>
      <c r="AA295" s="93"/>
      <c r="AB295" s="93"/>
      <c r="AC295" s="93"/>
      <c r="AD295" s="93"/>
      <c r="AE295" s="94"/>
      <c r="AF295" s="117">
        <v>0</v>
      </c>
      <c r="AG295" s="117"/>
      <c r="AH295" s="117"/>
      <c r="AI295" s="117"/>
      <c r="AJ295" s="117"/>
      <c r="AK295" s="117">
        <v>0</v>
      </c>
      <c r="AL295" s="117"/>
      <c r="AM295" s="117"/>
      <c r="AN295" s="117"/>
      <c r="AO295" s="117"/>
      <c r="AP295" s="117">
        <v>0</v>
      </c>
      <c r="AQ295" s="117"/>
      <c r="AR295" s="117"/>
      <c r="AS295" s="117"/>
      <c r="AT295" s="117"/>
      <c r="AU295" s="117">
        <v>0</v>
      </c>
      <c r="AV295" s="117"/>
      <c r="AW295" s="117"/>
      <c r="AX295" s="117"/>
      <c r="AY295" s="117"/>
      <c r="AZ295" s="117">
        <v>0</v>
      </c>
      <c r="BA295" s="117"/>
      <c r="BB295" s="117"/>
      <c r="BC295" s="117"/>
      <c r="BD295" s="117"/>
      <c r="BE295" s="117">
        <v>0</v>
      </c>
      <c r="BF295" s="117"/>
      <c r="BG295" s="117"/>
      <c r="BH295" s="117"/>
      <c r="BI295" s="117"/>
    </row>
    <row r="296" spans="1:61" s="99" customFormat="1" ht="30" customHeight="1">
      <c r="A296" s="89">
        <v>7</v>
      </c>
      <c r="B296" s="90"/>
      <c r="C296" s="90"/>
      <c r="D296" s="116" t="s">
        <v>268</v>
      </c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4"/>
      <c r="Q296" s="27" t="s">
        <v>224</v>
      </c>
      <c r="R296" s="27"/>
      <c r="S296" s="27"/>
      <c r="T296" s="27"/>
      <c r="U296" s="27"/>
      <c r="V296" s="116" t="s">
        <v>225</v>
      </c>
      <c r="W296" s="93"/>
      <c r="X296" s="93"/>
      <c r="Y296" s="93"/>
      <c r="Z296" s="93"/>
      <c r="AA296" s="93"/>
      <c r="AB296" s="93"/>
      <c r="AC296" s="93"/>
      <c r="AD296" s="93"/>
      <c r="AE296" s="94"/>
      <c r="AF296" s="117">
        <v>0</v>
      </c>
      <c r="AG296" s="117"/>
      <c r="AH296" s="117"/>
      <c r="AI296" s="117"/>
      <c r="AJ296" s="117"/>
      <c r="AK296" s="117">
        <v>0</v>
      </c>
      <c r="AL296" s="117"/>
      <c r="AM296" s="117"/>
      <c r="AN296" s="117"/>
      <c r="AO296" s="117"/>
      <c r="AP296" s="117">
        <v>0</v>
      </c>
      <c r="AQ296" s="117"/>
      <c r="AR296" s="117"/>
      <c r="AS296" s="117"/>
      <c r="AT296" s="117"/>
      <c r="AU296" s="117">
        <v>0</v>
      </c>
      <c r="AV296" s="117"/>
      <c r="AW296" s="117"/>
      <c r="AX296" s="117"/>
      <c r="AY296" s="117"/>
      <c r="AZ296" s="117">
        <v>0</v>
      </c>
      <c r="BA296" s="117"/>
      <c r="BB296" s="117"/>
      <c r="BC296" s="117"/>
      <c r="BD296" s="117"/>
      <c r="BE296" s="117">
        <v>0</v>
      </c>
      <c r="BF296" s="117"/>
      <c r="BG296" s="117"/>
      <c r="BH296" s="117"/>
      <c r="BI296" s="117"/>
    </row>
    <row r="297" spans="1:61" s="99" customFormat="1" ht="30" customHeight="1">
      <c r="A297" s="89">
        <v>8</v>
      </c>
      <c r="B297" s="90"/>
      <c r="C297" s="90"/>
      <c r="D297" s="116" t="s">
        <v>269</v>
      </c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4"/>
      <c r="Q297" s="27"/>
      <c r="R297" s="27"/>
      <c r="S297" s="27"/>
      <c r="T297" s="27"/>
      <c r="U297" s="27"/>
      <c r="V297" s="116"/>
      <c r="W297" s="93"/>
      <c r="X297" s="93"/>
      <c r="Y297" s="93"/>
      <c r="Z297" s="93"/>
      <c r="AA297" s="93"/>
      <c r="AB297" s="93"/>
      <c r="AC297" s="93"/>
      <c r="AD297" s="93"/>
      <c r="AE297" s="94"/>
      <c r="AF297" s="117">
        <v>0</v>
      </c>
      <c r="AG297" s="117"/>
      <c r="AH297" s="117"/>
      <c r="AI297" s="117"/>
      <c r="AJ297" s="117"/>
      <c r="AK297" s="117">
        <v>0</v>
      </c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>
        <v>0</v>
      </c>
      <c r="AV297" s="117"/>
      <c r="AW297" s="117"/>
      <c r="AX297" s="117"/>
      <c r="AY297" s="117"/>
      <c r="AZ297" s="117">
        <v>0</v>
      </c>
      <c r="BA297" s="117"/>
      <c r="BB297" s="117"/>
      <c r="BC297" s="117"/>
      <c r="BD297" s="117"/>
      <c r="BE297" s="117"/>
      <c r="BF297" s="117"/>
      <c r="BG297" s="117"/>
      <c r="BH297" s="117"/>
      <c r="BI297" s="117"/>
    </row>
    <row r="298" spans="1:61" s="99" customFormat="1" ht="15" customHeight="1">
      <c r="A298" s="89">
        <v>10</v>
      </c>
      <c r="B298" s="90"/>
      <c r="C298" s="90"/>
      <c r="D298" s="116" t="s">
        <v>226</v>
      </c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4"/>
      <c r="Q298" s="27" t="s">
        <v>249</v>
      </c>
      <c r="R298" s="27"/>
      <c r="S298" s="27"/>
      <c r="T298" s="27"/>
      <c r="U298" s="27"/>
      <c r="V298" s="116" t="s">
        <v>225</v>
      </c>
      <c r="W298" s="93"/>
      <c r="X298" s="93"/>
      <c r="Y298" s="93"/>
      <c r="Z298" s="93"/>
      <c r="AA298" s="93"/>
      <c r="AB298" s="93"/>
      <c r="AC298" s="93"/>
      <c r="AD298" s="93"/>
      <c r="AE298" s="94"/>
      <c r="AF298" s="117">
        <v>0</v>
      </c>
      <c r="AG298" s="117"/>
      <c r="AH298" s="117"/>
      <c r="AI298" s="117"/>
      <c r="AJ298" s="117"/>
      <c r="AK298" s="117">
        <v>0</v>
      </c>
      <c r="AL298" s="117"/>
      <c r="AM298" s="117"/>
      <c r="AN298" s="117"/>
      <c r="AO298" s="117"/>
      <c r="AP298" s="117">
        <v>0</v>
      </c>
      <c r="AQ298" s="117"/>
      <c r="AR298" s="117"/>
      <c r="AS298" s="117"/>
      <c r="AT298" s="117"/>
      <c r="AU298" s="117">
        <v>0</v>
      </c>
      <c r="AV298" s="117"/>
      <c r="AW298" s="117"/>
      <c r="AX298" s="117"/>
      <c r="AY298" s="117"/>
      <c r="AZ298" s="117">
        <v>0</v>
      </c>
      <c r="BA298" s="117"/>
      <c r="BB298" s="117"/>
      <c r="BC298" s="117"/>
      <c r="BD298" s="117"/>
      <c r="BE298" s="117">
        <v>0</v>
      </c>
      <c r="BF298" s="117"/>
      <c r="BG298" s="117"/>
      <c r="BH298" s="117"/>
      <c r="BI298" s="117"/>
    </row>
    <row r="299" spans="1:61" s="99" customFormat="1" ht="15" customHeight="1">
      <c r="A299" s="89">
        <v>11</v>
      </c>
      <c r="B299" s="90"/>
      <c r="C299" s="90"/>
      <c r="D299" s="116" t="s">
        <v>270</v>
      </c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4"/>
      <c r="Q299" s="27" t="s">
        <v>251</v>
      </c>
      <c r="R299" s="27"/>
      <c r="S299" s="27"/>
      <c r="T299" s="27"/>
      <c r="U299" s="27"/>
      <c r="V299" s="116" t="s">
        <v>225</v>
      </c>
      <c r="W299" s="93"/>
      <c r="X299" s="93"/>
      <c r="Y299" s="93"/>
      <c r="Z299" s="93"/>
      <c r="AA299" s="93"/>
      <c r="AB299" s="93"/>
      <c r="AC299" s="93"/>
      <c r="AD299" s="93"/>
      <c r="AE299" s="94"/>
      <c r="AF299" s="117">
        <v>0</v>
      </c>
      <c r="AG299" s="117"/>
      <c r="AH299" s="117"/>
      <c r="AI299" s="117"/>
      <c r="AJ299" s="117"/>
      <c r="AK299" s="117">
        <v>0</v>
      </c>
      <c r="AL299" s="117"/>
      <c r="AM299" s="117"/>
      <c r="AN299" s="117"/>
      <c r="AO299" s="117"/>
      <c r="AP299" s="117">
        <v>0</v>
      </c>
      <c r="AQ299" s="117"/>
      <c r="AR299" s="117"/>
      <c r="AS299" s="117"/>
      <c r="AT299" s="117"/>
      <c r="AU299" s="117">
        <v>0</v>
      </c>
      <c r="AV299" s="117"/>
      <c r="AW299" s="117"/>
      <c r="AX299" s="117"/>
      <c r="AY299" s="117"/>
      <c r="AZ299" s="117">
        <v>0</v>
      </c>
      <c r="BA299" s="117"/>
      <c r="BB299" s="117"/>
      <c r="BC299" s="117"/>
      <c r="BD299" s="117"/>
      <c r="BE299" s="117">
        <v>0</v>
      </c>
      <c r="BF299" s="117"/>
      <c r="BG299" s="117"/>
      <c r="BH299" s="117"/>
      <c r="BI299" s="117"/>
    </row>
    <row r="300" spans="1:61" s="99" customFormat="1" ht="15">
      <c r="A300" s="89">
        <v>12</v>
      </c>
      <c r="B300" s="90"/>
      <c r="C300" s="90"/>
      <c r="D300" s="116" t="s">
        <v>271</v>
      </c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4"/>
      <c r="Q300" s="27" t="s">
        <v>249</v>
      </c>
      <c r="R300" s="27"/>
      <c r="S300" s="27"/>
      <c r="T300" s="27"/>
      <c r="U300" s="27"/>
      <c r="V300" s="116" t="s">
        <v>225</v>
      </c>
      <c r="W300" s="93"/>
      <c r="X300" s="93"/>
      <c r="Y300" s="93"/>
      <c r="Z300" s="93"/>
      <c r="AA300" s="93"/>
      <c r="AB300" s="93"/>
      <c r="AC300" s="93"/>
      <c r="AD300" s="93"/>
      <c r="AE300" s="94"/>
      <c r="AF300" s="117">
        <v>0</v>
      </c>
      <c r="AG300" s="117"/>
      <c r="AH300" s="117"/>
      <c r="AI300" s="117"/>
      <c r="AJ300" s="117"/>
      <c r="AK300" s="117">
        <v>0</v>
      </c>
      <c r="AL300" s="117"/>
      <c r="AM300" s="117"/>
      <c r="AN300" s="117"/>
      <c r="AO300" s="117"/>
      <c r="AP300" s="117">
        <v>0</v>
      </c>
      <c r="AQ300" s="117"/>
      <c r="AR300" s="117"/>
      <c r="AS300" s="117"/>
      <c r="AT300" s="117"/>
      <c r="AU300" s="117">
        <v>0</v>
      </c>
      <c r="AV300" s="117"/>
      <c r="AW300" s="117"/>
      <c r="AX300" s="117"/>
      <c r="AY300" s="117"/>
      <c r="AZ300" s="117">
        <v>0</v>
      </c>
      <c r="BA300" s="117"/>
      <c r="BB300" s="117"/>
      <c r="BC300" s="117"/>
      <c r="BD300" s="117"/>
      <c r="BE300" s="117">
        <v>0</v>
      </c>
      <c r="BF300" s="117"/>
      <c r="BG300" s="117"/>
      <c r="BH300" s="117"/>
      <c r="BI300" s="117"/>
    </row>
    <row r="301" spans="1:61" s="99" customFormat="1" ht="15" customHeight="1">
      <c r="A301" s="89">
        <v>13</v>
      </c>
      <c r="B301" s="90"/>
      <c r="C301" s="90"/>
      <c r="D301" s="116" t="s">
        <v>229</v>
      </c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4"/>
      <c r="Q301" s="27" t="s">
        <v>249</v>
      </c>
      <c r="R301" s="27"/>
      <c r="S301" s="27"/>
      <c r="T301" s="27"/>
      <c r="U301" s="27"/>
      <c r="V301" s="116" t="s">
        <v>225</v>
      </c>
      <c r="W301" s="93"/>
      <c r="X301" s="93"/>
      <c r="Y301" s="93"/>
      <c r="Z301" s="93"/>
      <c r="AA301" s="93"/>
      <c r="AB301" s="93"/>
      <c r="AC301" s="93"/>
      <c r="AD301" s="93"/>
      <c r="AE301" s="94"/>
      <c r="AF301" s="117">
        <v>0</v>
      </c>
      <c r="AG301" s="117"/>
      <c r="AH301" s="117"/>
      <c r="AI301" s="117"/>
      <c r="AJ301" s="117"/>
      <c r="AK301" s="117">
        <v>0</v>
      </c>
      <c r="AL301" s="117"/>
      <c r="AM301" s="117"/>
      <c r="AN301" s="117"/>
      <c r="AO301" s="117"/>
      <c r="AP301" s="117">
        <v>0</v>
      </c>
      <c r="AQ301" s="117"/>
      <c r="AR301" s="117"/>
      <c r="AS301" s="117"/>
      <c r="AT301" s="117"/>
      <c r="AU301" s="117">
        <v>0</v>
      </c>
      <c r="AV301" s="117"/>
      <c r="AW301" s="117"/>
      <c r="AX301" s="117"/>
      <c r="AY301" s="117"/>
      <c r="AZ301" s="117">
        <v>0</v>
      </c>
      <c r="BA301" s="117"/>
      <c r="BB301" s="117"/>
      <c r="BC301" s="117"/>
      <c r="BD301" s="117"/>
      <c r="BE301" s="117">
        <v>0</v>
      </c>
      <c r="BF301" s="117"/>
      <c r="BG301" s="117"/>
      <c r="BH301" s="117"/>
      <c r="BI301" s="117"/>
    </row>
    <row r="302" spans="1:61" s="6" customFormat="1" ht="14.25">
      <c r="A302" s="86">
        <v>0</v>
      </c>
      <c r="B302" s="87"/>
      <c r="C302" s="87"/>
      <c r="D302" s="113" t="s">
        <v>272</v>
      </c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2"/>
      <c r="Q302" s="111"/>
      <c r="R302" s="111"/>
      <c r="S302" s="111"/>
      <c r="T302" s="111"/>
      <c r="U302" s="111"/>
      <c r="V302" s="113"/>
      <c r="W302" s="101"/>
      <c r="X302" s="101"/>
      <c r="Y302" s="101"/>
      <c r="Z302" s="101"/>
      <c r="AA302" s="101"/>
      <c r="AB302" s="101"/>
      <c r="AC302" s="101"/>
      <c r="AD302" s="101"/>
      <c r="AE302" s="10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</row>
    <row r="303" spans="1:61" s="99" customFormat="1" ht="14.25" customHeight="1">
      <c r="A303" s="89">
        <v>0</v>
      </c>
      <c r="B303" s="90"/>
      <c r="C303" s="90"/>
      <c r="D303" s="116" t="s">
        <v>273</v>
      </c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4"/>
      <c r="Q303" s="27" t="s">
        <v>205</v>
      </c>
      <c r="R303" s="27"/>
      <c r="S303" s="27"/>
      <c r="T303" s="27"/>
      <c r="U303" s="27"/>
      <c r="V303" s="116" t="s">
        <v>225</v>
      </c>
      <c r="W303" s="93"/>
      <c r="X303" s="93"/>
      <c r="Y303" s="93"/>
      <c r="Z303" s="93"/>
      <c r="AA303" s="93"/>
      <c r="AB303" s="93"/>
      <c r="AC303" s="93"/>
      <c r="AD303" s="93"/>
      <c r="AE303" s="94"/>
      <c r="AF303" s="117">
        <v>0</v>
      </c>
      <c r="AG303" s="117"/>
      <c r="AH303" s="117"/>
      <c r="AI303" s="117"/>
      <c r="AJ303" s="117"/>
      <c r="AK303" s="117">
        <v>0</v>
      </c>
      <c r="AL303" s="117"/>
      <c r="AM303" s="117"/>
      <c r="AN303" s="117"/>
      <c r="AO303" s="117"/>
      <c r="AP303" s="117">
        <v>0</v>
      </c>
      <c r="AQ303" s="117"/>
      <c r="AR303" s="117"/>
      <c r="AS303" s="117"/>
      <c r="AT303" s="117"/>
      <c r="AU303" s="117">
        <v>0</v>
      </c>
      <c r="AV303" s="117"/>
      <c r="AW303" s="117"/>
      <c r="AX303" s="117"/>
      <c r="AY303" s="117"/>
      <c r="AZ303" s="117">
        <v>0</v>
      </c>
      <c r="BA303" s="117"/>
      <c r="BB303" s="117"/>
      <c r="BC303" s="117"/>
      <c r="BD303" s="117"/>
      <c r="BE303" s="117">
        <v>0</v>
      </c>
      <c r="BF303" s="117"/>
      <c r="BG303" s="117"/>
      <c r="BH303" s="117"/>
      <c r="BI303" s="117"/>
    </row>
    <row r="304" spans="1:61" s="99" customFormat="1" ht="30" customHeight="1">
      <c r="A304" s="89">
        <v>0</v>
      </c>
      <c r="B304" s="90"/>
      <c r="C304" s="90"/>
      <c r="D304" s="116" t="s">
        <v>274</v>
      </c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4"/>
      <c r="Q304" s="27" t="s">
        <v>275</v>
      </c>
      <c r="R304" s="27"/>
      <c r="S304" s="27"/>
      <c r="T304" s="27"/>
      <c r="U304" s="27"/>
      <c r="V304" s="116" t="s">
        <v>221</v>
      </c>
      <c r="W304" s="93"/>
      <c r="X304" s="93"/>
      <c r="Y304" s="93"/>
      <c r="Z304" s="93"/>
      <c r="AA304" s="93"/>
      <c r="AB304" s="93"/>
      <c r="AC304" s="93"/>
      <c r="AD304" s="93"/>
      <c r="AE304" s="94"/>
      <c r="AF304" s="117">
        <v>0</v>
      </c>
      <c r="AG304" s="117"/>
      <c r="AH304" s="117"/>
      <c r="AI304" s="117"/>
      <c r="AJ304" s="117"/>
      <c r="AK304" s="117">
        <v>0</v>
      </c>
      <c r="AL304" s="117"/>
      <c r="AM304" s="117"/>
      <c r="AN304" s="117"/>
      <c r="AO304" s="117"/>
      <c r="AP304" s="117">
        <v>0</v>
      </c>
      <c r="AQ304" s="117"/>
      <c r="AR304" s="117"/>
      <c r="AS304" s="117"/>
      <c r="AT304" s="117"/>
      <c r="AU304" s="117">
        <v>0</v>
      </c>
      <c r="AV304" s="117"/>
      <c r="AW304" s="117"/>
      <c r="AX304" s="117"/>
      <c r="AY304" s="117"/>
      <c r="AZ304" s="117">
        <v>0</v>
      </c>
      <c r="BA304" s="117"/>
      <c r="BB304" s="117"/>
      <c r="BC304" s="117"/>
      <c r="BD304" s="117"/>
      <c r="BE304" s="117">
        <v>0</v>
      </c>
      <c r="BF304" s="117"/>
      <c r="BG304" s="117"/>
      <c r="BH304" s="117"/>
      <c r="BI304" s="117"/>
    </row>
    <row r="305" spans="1:79" s="99" customFormat="1" ht="30" customHeight="1">
      <c r="A305" s="89">
        <v>0</v>
      </c>
      <c r="B305" s="90"/>
      <c r="C305" s="90"/>
      <c r="D305" s="116" t="s">
        <v>276</v>
      </c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4"/>
      <c r="Q305" s="27"/>
      <c r="R305" s="27"/>
      <c r="S305" s="27"/>
      <c r="T305" s="27"/>
      <c r="U305" s="27"/>
      <c r="V305" s="116"/>
      <c r="W305" s="93"/>
      <c r="X305" s="93"/>
      <c r="Y305" s="93"/>
      <c r="Z305" s="93"/>
      <c r="AA305" s="93"/>
      <c r="AB305" s="93"/>
      <c r="AC305" s="93"/>
      <c r="AD305" s="93"/>
      <c r="AE305" s="94"/>
      <c r="AF305" s="117">
        <v>0</v>
      </c>
      <c r="AG305" s="117"/>
      <c r="AH305" s="117"/>
      <c r="AI305" s="117"/>
      <c r="AJ305" s="117"/>
      <c r="AK305" s="117">
        <v>0</v>
      </c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>
        <v>0</v>
      </c>
      <c r="AV305" s="117"/>
      <c r="AW305" s="117"/>
      <c r="AX305" s="117"/>
      <c r="AY305" s="117"/>
      <c r="AZ305" s="117">
        <v>0</v>
      </c>
      <c r="BA305" s="117"/>
      <c r="BB305" s="117"/>
      <c r="BC305" s="117"/>
      <c r="BD305" s="117"/>
      <c r="BE305" s="117"/>
      <c r="BF305" s="117"/>
      <c r="BG305" s="117"/>
      <c r="BH305" s="117"/>
      <c r="BI305" s="117"/>
    </row>
    <row r="306" spans="1:79" s="99" customFormat="1" ht="15" customHeight="1">
      <c r="A306" s="89">
        <v>0</v>
      </c>
      <c r="B306" s="90"/>
      <c r="C306" s="90"/>
      <c r="D306" s="116" t="s">
        <v>226</v>
      </c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4"/>
      <c r="Q306" s="27" t="s">
        <v>275</v>
      </c>
      <c r="R306" s="27"/>
      <c r="S306" s="27"/>
      <c r="T306" s="27"/>
      <c r="U306" s="27"/>
      <c r="V306" s="116" t="s">
        <v>225</v>
      </c>
      <c r="W306" s="93"/>
      <c r="X306" s="93"/>
      <c r="Y306" s="93"/>
      <c r="Z306" s="93"/>
      <c r="AA306" s="93"/>
      <c r="AB306" s="93"/>
      <c r="AC306" s="93"/>
      <c r="AD306" s="93"/>
      <c r="AE306" s="94"/>
      <c r="AF306" s="117">
        <v>0</v>
      </c>
      <c r="AG306" s="117"/>
      <c r="AH306" s="117"/>
      <c r="AI306" s="117"/>
      <c r="AJ306" s="117"/>
      <c r="AK306" s="117">
        <v>0</v>
      </c>
      <c r="AL306" s="117"/>
      <c r="AM306" s="117"/>
      <c r="AN306" s="117"/>
      <c r="AO306" s="117"/>
      <c r="AP306" s="117">
        <v>0</v>
      </c>
      <c r="AQ306" s="117"/>
      <c r="AR306" s="117"/>
      <c r="AS306" s="117"/>
      <c r="AT306" s="117"/>
      <c r="AU306" s="117">
        <v>0</v>
      </c>
      <c r="AV306" s="117"/>
      <c r="AW306" s="117"/>
      <c r="AX306" s="117"/>
      <c r="AY306" s="117"/>
      <c r="AZ306" s="117">
        <v>0</v>
      </c>
      <c r="BA306" s="117"/>
      <c r="BB306" s="117"/>
      <c r="BC306" s="117"/>
      <c r="BD306" s="117"/>
      <c r="BE306" s="117">
        <v>0</v>
      </c>
      <c r="BF306" s="117"/>
      <c r="BG306" s="117"/>
      <c r="BH306" s="117"/>
      <c r="BI306" s="117"/>
    </row>
    <row r="307" spans="1:79" s="99" customFormat="1" ht="15" customHeight="1">
      <c r="A307" s="89">
        <v>0</v>
      </c>
      <c r="B307" s="90"/>
      <c r="C307" s="90"/>
      <c r="D307" s="116" t="s">
        <v>270</v>
      </c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4"/>
      <c r="Q307" s="27" t="s">
        <v>275</v>
      </c>
      <c r="R307" s="27"/>
      <c r="S307" s="27"/>
      <c r="T307" s="27"/>
      <c r="U307" s="27"/>
      <c r="V307" s="116" t="s">
        <v>225</v>
      </c>
      <c r="W307" s="93"/>
      <c r="X307" s="93"/>
      <c r="Y307" s="93"/>
      <c r="Z307" s="93"/>
      <c r="AA307" s="93"/>
      <c r="AB307" s="93"/>
      <c r="AC307" s="93"/>
      <c r="AD307" s="93"/>
      <c r="AE307" s="94"/>
      <c r="AF307" s="117">
        <v>0</v>
      </c>
      <c r="AG307" s="117"/>
      <c r="AH307" s="117"/>
      <c r="AI307" s="117"/>
      <c r="AJ307" s="117"/>
      <c r="AK307" s="117">
        <v>0</v>
      </c>
      <c r="AL307" s="117"/>
      <c r="AM307" s="117"/>
      <c r="AN307" s="117"/>
      <c r="AO307" s="117"/>
      <c r="AP307" s="117">
        <v>0</v>
      </c>
      <c r="AQ307" s="117"/>
      <c r="AR307" s="117"/>
      <c r="AS307" s="117"/>
      <c r="AT307" s="117"/>
      <c r="AU307" s="117">
        <v>0</v>
      </c>
      <c r="AV307" s="117"/>
      <c r="AW307" s="117"/>
      <c r="AX307" s="117"/>
      <c r="AY307" s="117"/>
      <c r="AZ307" s="117">
        <v>0</v>
      </c>
      <c r="BA307" s="117"/>
      <c r="BB307" s="117"/>
      <c r="BC307" s="117"/>
      <c r="BD307" s="117"/>
      <c r="BE307" s="117">
        <v>0</v>
      </c>
      <c r="BF307" s="117"/>
      <c r="BG307" s="117"/>
      <c r="BH307" s="117"/>
      <c r="BI307" s="117"/>
    </row>
    <row r="308" spans="1:79" s="99" customFormat="1" ht="15">
      <c r="A308" s="89">
        <v>0</v>
      </c>
      <c r="B308" s="90"/>
      <c r="C308" s="90"/>
      <c r="D308" s="116" t="s">
        <v>271</v>
      </c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4"/>
      <c r="Q308" s="27" t="s">
        <v>275</v>
      </c>
      <c r="R308" s="27"/>
      <c r="S308" s="27"/>
      <c r="T308" s="27"/>
      <c r="U308" s="27"/>
      <c r="V308" s="116" t="s">
        <v>225</v>
      </c>
      <c r="W308" s="93"/>
      <c r="X308" s="93"/>
      <c r="Y308" s="93"/>
      <c r="Z308" s="93"/>
      <c r="AA308" s="93"/>
      <c r="AB308" s="93"/>
      <c r="AC308" s="93"/>
      <c r="AD308" s="93"/>
      <c r="AE308" s="94"/>
      <c r="AF308" s="117">
        <v>0</v>
      </c>
      <c r="AG308" s="117"/>
      <c r="AH308" s="117"/>
      <c r="AI308" s="117"/>
      <c r="AJ308" s="117"/>
      <c r="AK308" s="117">
        <v>0</v>
      </c>
      <c r="AL308" s="117"/>
      <c r="AM308" s="117"/>
      <c r="AN308" s="117"/>
      <c r="AO308" s="117"/>
      <c r="AP308" s="117">
        <v>0</v>
      </c>
      <c r="AQ308" s="117"/>
      <c r="AR308" s="117"/>
      <c r="AS308" s="117"/>
      <c r="AT308" s="117"/>
      <c r="AU308" s="117">
        <v>0</v>
      </c>
      <c r="AV308" s="117"/>
      <c r="AW308" s="117"/>
      <c r="AX308" s="117"/>
      <c r="AY308" s="117"/>
      <c r="AZ308" s="117">
        <v>0</v>
      </c>
      <c r="BA308" s="117"/>
      <c r="BB308" s="117"/>
      <c r="BC308" s="117"/>
      <c r="BD308" s="117"/>
      <c r="BE308" s="117">
        <v>0</v>
      </c>
      <c r="BF308" s="117"/>
      <c r="BG308" s="117"/>
      <c r="BH308" s="117"/>
      <c r="BI308" s="117"/>
    </row>
    <row r="309" spans="1:79" s="99" customFormat="1" ht="60" customHeight="1">
      <c r="A309" s="89">
        <v>0</v>
      </c>
      <c r="B309" s="90"/>
      <c r="C309" s="90"/>
      <c r="D309" s="116" t="s">
        <v>277</v>
      </c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4"/>
      <c r="Q309" s="27" t="s">
        <v>275</v>
      </c>
      <c r="R309" s="27"/>
      <c r="S309" s="27"/>
      <c r="T309" s="27"/>
      <c r="U309" s="27"/>
      <c r="V309" s="116" t="s">
        <v>225</v>
      </c>
      <c r="W309" s="93"/>
      <c r="X309" s="93"/>
      <c r="Y309" s="93"/>
      <c r="Z309" s="93"/>
      <c r="AA309" s="93"/>
      <c r="AB309" s="93"/>
      <c r="AC309" s="93"/>
      <c r="AD309" s="93"/>
      <c r="AE309" s="94"/>
      <c r="AF309" s="117">
        <v>0</v>
      </c>
      <c r="AG309" s="117"/>
      <c r="AH309" s="117"/>
      <c r="AI309" s="117"/>
      <c r="AJ309" s="117"/>
      <c r="AK309" s="117">
        <v>0</v>
      </c>
      <c r="AL309" s="117"/>
      <c r="AM309" s="117"/>
      <c r="AN309" s="117"/>
      <c r="AO309" s="117"/>
      <c r="AP309" s="117">
        <v>0</v>
      </c>
      <c r="AQ309" s="117"/>
      <c r="AR309" s="117"/>
      <c r="AS309" s="117"/>
      <c r="AT309" s="117"/>
      <c r="AU309" s="117">
        <v>0</v>
      </c>
      <c r="AV309" s="117"/>
      <c r="AW309" s="117"/>
      <c r="AX309" s="117"/>
      <c r="AY309" s="117"/>
      <c r="AZ309" s="117">
        <v>0</v>
      </c>
      <c r="BA309" s="117"/>
      <c r="BB309" s="117"/>
      <c r="BC309" s="117"/>
      <c r="BD309" s="117"/>
      <c r="BE309" s="117">
        <v>0</v>
      </c>
      <c r="BF309" s="117"/>
      <c r="BG309" s="117"/>
      <c r="BH309" s="117"/>
      <c r="BI309" s="117"/>
    </row>
    <row r="310" spans="1:79" s="99" customFormat="1" ht="30" customHeight="1">
      <c r="A310" s="89">
        <v>0</v>
      </c>
      <c r="B310" s="90"/>
      <c r="C310" s="90"/>
      <c r="D310" s="116" t="s">
        <v>278</v>
      </c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4"/>
      <c r="Q310" s="27" t="s">
        <v>275</v>
      </c>
      <c r="R310" s="27"/>
      <c r="S310" s="27"/>
      <c r="T310" s="27"/>
      <c r="U310" s="27"/>
      <c r="V310" s="116" t="s">
        <v>221</v>
      </c>
      <c r="W310" s="93"/>
      <c r="X310" s="93"/>
      <c r="Y310" s="93"/>
      <c r="Z310" s="93"/>
      <c r="AA310" s="93"/>
      <c r="AB310" s="93"/>
      <c r="AC310" s="93"/>
      <c r="AD310" s="93"/>
      <c r="AE310" s="94"/>
      <c r="AF310" s="117">
        <v>0</v>
      </c>
      <c r="AG310" s="117"/>
      <c r="AH310" s="117"/>
      <c r="AI310" s="117"/>
      <c r="AJ310" s="117"/>
      <c r="AK310" s="117">
        <v>0</v>
      </c>
      <c r="AL310" s="117"/>
      <c r="AM310" s="117"/>
      <c r="AN310" s="117"/>
      <c r="AO310" s="117"/>
      <c r="AP310" s="117">
        <v>0</v>
      </c>
      <c r="AQ310" s="117"/>
      <c r="AR310" s="117"/>
      <c r="AS310" s="117"/>
      <c r="AT310" s="117"/>
      <c r="AU310" s="117">
        <v>0</v>
      </c>
      <c r="AV310" s="117"/>
      <c r="AW310" s="117"/>
      <c r="AX310" s="117"/>
      <c r="AY310" s="117"/>
      <c r="AZ310" s="117">
        <v>0</v>
      </c>
      <c r="BA310" s="117"/>
      <c r="BB310" s="117"/>
      <c r="BC310" s="117"/>
      <c r="BD310" s="117"/>
      <c r="BE310" s="117">
        <v>0</v>
      </c>
      <c r="BF310" s="117"/>
      <c r="BG310" s="117"/>
      <c r="BH310" s="117"/>
      <c r="BI310" s="117"/>
    </row>
    <row r="312" spans="1:79" ht="14.25" customHeight="1">
      <c r="A312" s="29" t="s">
        <v>124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</row>
    <row r="313" spans="1:79" ht="15" customHeight="1">
      <c r="A313" s="44" t="s">
        <v>306</v>
      </c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</row>
    <row r="314" spans="1:79" ht="12.95" customHeight="1">
      <c r="A314" s="54" t="s">
        <v>19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6"/>
      <c r="U314" s="27" t="s">
        <v>307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 t="s">
        <v>310</v>
      </c>
      <c r="AF314" s="27"/>
      <c r="AG314" s="27"/>
      <c r="AH314" s="27"/>
      <c r="AI314" s="27"/>
      <c r="AJ314" s="27"/>
      <c r="AK314" s="27"/>
      <c r="AL314" s="27"/>
      <c r="AM314" s="27"/>
      <c r="AN314" s="27"/>
      <c r="AO314" s="27" t="s">
        <v>317</v>
      </c>
      <c r="AP314" s="27"/>
      <c r="AQ314" s="27"/>
      <c r="AR314" s="27"/>
      <c r="AS314" s="27"/>
      <c r="AT314" s="27"/>
      <c r="AU314" s="27"/>
      <c r="AV314" s="27"/>
      <c r="AW314" s="27"/>
      <c r="AX314" s="27"/>
      <c r="AY314" s="27" t="s">
        <v>328</v>
      </c>
      <c r="AZ314" s="27"/>
      <c r="BA314" s="27"/>
      <c r="BB314" s="27"/>
      <c r="BC314" s="27"/>
      <c r="BD314" s="27"/>
      <c r="BE314" s="27"/>
      <c r="BF314" s="27"/>
      <c r="BG314" s="27"/>
      <c r="BH314" s="27"/>
      <c r="BI314" s="27" t="s">
        <v>333</v>
      </c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9" ht="30" customHeight="1">
      <c r="A315" s="57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9"/>
      <c r="U315" s="27" t="s">
        <v>4</v>
      </c>
      <c r="V315" s="27"/>
      <c r="W315" s="27"/>
      <c r="X315" s="27"/>
      <c r="Y315" s="27"/>
      <c r="Z315" s="27" t="s">
        <v>3</v>
      </c>
      <c r="AA315" s="27"/>
      <c r="AB315" s="27"/>
      <c r="AC315" s="27"/>
      <c r="AD315" s="27"/>
      <c r="AE315" s="27" t="s">
        <v>4</v>
      </c>
      <c r="AF315" s="27"/>
      <c r="AG315" s="27"/>
      <c r="AH315" s="27"/>
      <c r="AI315" s="27"/>
      <c r="AJ315" s="27" t="s">
        <v>3</v>
      </c>
      <c r="AK315" s="27"/>
      <c r="AL315" s="27"/>
      <c r="AM315" s="27"/>
      <c r="AN315" s="27"/>
      <c r="AO315" s="27" t="s">
        <v>4</v>
      </c>
      <c r="AP315" s="27"/>
      <c r="AQ315" s="27"/>
      <c r="AR315" s="27"/>
      <c r="AS315" s="27"/>
      <c r="AT315" s="27" t="s">
        <v>3</v>
      </c>
      <c r="AU315" s="27"/>
      <c r="AV315" s="27"/>
      <c r="AW315" s="27"/>
      <c r="AX315" s="27"/>
      <c r="AY315" s="27" t="s">
        <v>4</v>
      </c>
      <c r="AZ315" s="27"/>
      <c r="BA315" s="27"/>
      <c r="BB315" s="27"/>
      <c r="BC315" s="27"/>
      <c r="BD315" s="27" t="s">
        <v>3</v>
      </c>
      <c r="BE315" s="27"/>
      <c r="BF315" s="27"/>
      <c r="BG315" s="27"/>
      <c r="BH315" s="27"/>
      <c r="BI315" s="27" t="s">
        <v>4</v>
      </c>
      <c r="BJ315" s="27"/>
      <c r="BK315" s="27"/>
      <c r="BL315" s="27"/>
      <c r="BM315" s="27"/>
      <c r="BN315" s="27" t="s">
        <v>3</v>
      </c>
      <c r="BO315" s="27"/>
      <c r="BP315" s="27"/>
      <c r="BQ315" s="27"/>
      <c r="BR315" s="27"/>
    </row>
    <row r="316" spans="1:79" ht="15" customHeight="1">
      <c r="A316" s="36">
        <v>1</v>
      </c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8"/>
      <c r="U316" s="27">
        <v>2</v>
      </c>
      <c r="V316" s="27"/>
      <c r="W316" s="27"/>
      <c r="X316" s="27"/>
      <c r="Y316" s="27"/>
      <c r="Z316" s="27">
        <v>3</v>
      </c>
      <c r="AA316" s="27"/>
      <c r="AB316" s="27"/>
      <c r="AC316" s="27"/>
      <c r="AD316" s="27"/>
      <c r="AE316" s="27">
        <v>4</v>
      </c>
      <c r="AF316" s="27"/>
      <c r="AG316" s="27"/>
      <c r="AH316" s="27"/>
      <c r="AI316" s="27"/>
      <c r="AJ316" s="27">
        <v>5</v>
      </c>
      <c r="AK316" s="27"/>
      <c r="AL316" s="27"/>
      <c r="AM316" s="27"/>
      <c r="AN316" s="27"/>
      <c r="AO316" s="27">
        <v>6</v>
      </c>
      <c r="AP316" s="27"/>
      <c r="AQ316" s="27"/>
      <c r="AR316" s="27"/>
      <c r="AS316" s="27"/>
      <c r="AT316" s="27">
        <v>7</v>
      </c>
      <c r="AU316" s="27"/>
      <c r="AV316" s="27"/>
      <c r="AW316" s="27"/>
      <c r="AX316" s="27"/>
      <c r="AY316" s="27">
        <v>8</v>
      </c>
      <c r="AZ316" s="27"/>
      <c r="BA316" s="27"/>
      <c r="BB316" s="27"/>
      <c r="BC316" s="27"/>
      <c r="BD316" s="27">
        <v>9</v>
      </c>
      <c r="BE316" s="27"/>
      <c r="BF316" s="27"/>
      <c r="BG316" s="27"/>
      <c r="BH316" s="27"/>
      <c r="BI316" s="27">
        <v>10</v>
      </c>
      <c r="BJ316" s="27"/>
      <c r="BK316" s="27"/>
      <c r="BL316" s="27"/>
      <c r="BM316" s="27"/>
      <c r="BN316" s="27">
        <v>11</v>
      </c>
      <c r="BO316" s="27"/>
      <c r="BP316" s="27"/>
      <c r="BQ316" s="27"/>
      <c r="BR316" s="27"/>
    </row>
    <row r="317" spans="1:79" s="1" customFormat="1" ht="15.75" hidden="1" customHeight="1">
      <c r="A317" s="39" t="s">
        <v>57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1"/>
      <c r="U317" s="26" t="s">
        <v>65</v>
      </c>
      <c r="V317" s="26"/>
      <c r="W317" s="26"/>
      <c r="X317" s="26"/>
      <c r="Y317" s="26"/>
      <c r="Z317" s="30" t="s">
        <v>66</v>
      </c>
      <c r="AA317" s="30"/>
      <c r="AB317" s="30"/>
      <c r="AC317" s="30"/>
      <c r="AD317" s="30"/>
      <c r="AE317" s="26" t="s">
        <v>67</v>
      </c>
      <c r="AF317" s="26"/>
      <c r="AG317" s="26"/>
      <c r="AH317" s="26"/>
      <c r="AI317" s="26"/>
      <c r="AJ317" s="30" t="s">
        <v>68</v>
      </c>
      <c r="AK317" s="30"/>
      <c r="AL317" s="30"/>
      <c r="AM317" s="30"/>
      <c r="AN317" s="30"/>
      <c r="AO317" s="26" t="s">
        <v>58</v>
      </c>
      <c r="AP317" s="26"/>
      <c r="AQ317" s="26"/>
      <c r="AR317" s="26"/>
      <c r="AS317" s="26"/>
      <c r="AT317" s="30" t="s">
        <v>59</v>
      </c>
      <c r="AU317" s="30"/>
      <c r="AV317" s="30"/>
      <c r="AW317" s="30"/>
      <c r="AX317" s="30"/>
      <c r="AY317" s="26" t="s">
        <v>60</v>
      </c>
      <c r="AZ317" s="26"/>
      <c r="BA317" s="26"/>
      <c r="BB317" s="26"/>
      <c r="BC317" s="26"/>
      <c r="BD317" s="30" t="s">
        <v>61</v>
      </c>
      <c r="BE317" s="30"/>
      <c r="BF317" s="30"/>
      <c r="BG317" s="30"/>
      <c r="BH317" s="30"/>
      <c r="BI317" s="26" t="s">
        <v>62</v>
      </c>
      <c r="BJ317" s="26"/>
      <c r="BK317" s="26"/>
      <c r="BL317" s="26"/>
      <c r="BM317" s="26"/>
      <c r="BN317" s="30" t="s">
        <v>63</v>
      </c>
      <c r="BO317" s="30"/>
      <c r="BP317" s="30"/>
      <c r="BQ317" s="30"/>
      <c r="BR317" s="30"/>
      <c r="CA317" t="s">
        <v>41</v>
      </c>
    </row>
    <row r="318" spans="1:79" s="6" customFormat="1" ht="12.75" customHeight="1">
      <c r="A318" s="100" t="s">
        <v>279</v>
      </c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2"/>
      <c r="U318" s="120">
        <v>13281600</v>
      </c>
      <c r="V318" s="120"/>
      <c r="W318" s="120"/>
      <c r="X318" s="120"/>
      <c r="Y318" s="120"/>
      <c r="Z318" s="120">
        <v>0</v>
      </c>
      <c r="AA318" s="120"/>
      <c r="AB318" s="120"/>
      <c r="AC318" s="120"/>
      <c r="AD318" s="120"/>
      <c r="AE318" s="120">
        <v>14891400</v>
      </c>
      <c r="AF318" s="120"/>
      <c r="AG318" s="120"/>
      <c r="AH318" s="120"/>
      <c r="AI318" s="120"/>
      <c r="AJ318" s="120">
        <v>0</v>
      </c>
      <c r="AK318" s="120"/>
      <c r="AL318" s="120"/>
      <c r="AM318" s="120"/>
      <c r="AN318" s="120"/>
      <c r="AO318" s="120">
        <v>18559736</v>
      </c>
      <c r="AP318" s="120"/>
      <c r="AQ318" s="120"/>
      <c r="AR318" s="120"/>
      <c r="AS318" s="120"/>
      <c r="AT318" s="120">
        <v>0</v>
      </c>
      <c r="AU318" s="120"/>
      <c r="AV318" s="120"/>
      <c r="AW318" s="120"/>
      <c r="AX318" s="120"/>
      <c r="AY318" s="120">
        <v>0</v>
      </c>
      <c r="AZ318" s="120"/>
      <c r="BA318" s="120"/>
      <c r="BB318" s="120"/>
      <c r="BC318" s="120"/>
      <c r="BD318" s="120">
        <v>0</v>
      </c>
      <c r="BE318" s="120"/>
      <c r="BF318" s="120"/>
      <c r="BG318" s="120"/>
      <c r="BH318" s="120"/>
      <c r="BI318" s="120">
        <v>0</v>
      </c>
      <c r="BJ318" s="120"/>
      <c r="BK318" s="120"/>
      <c r="BL318" s="120"/>
      <c r="BM318" s="120"/>
      <c r="BN318" s="120">
        <v>0</v>
      </c>
      <c r="BO318" s="120"/>
      <c r="BP318" s="120"/>
      <c r="BQ318" s="120"/>
      <c r="BR318" s="120"/>
      <c r="CA318" s="6" t="s">
        <v>42</v>
      </c>
    </row>
    <row r="319" spans="1:79" s="99" customFormat="1" ht="12.75" customHeight="1">
      <c r="A319" s="92" t="s">
        <v>280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4"/>
      <c r="U319" s="121">
        <v>10815900</v>
      </c>
      <c r="V319" s="121"/>
      <c r="W319" s="121"/>
      <c r="X319" s="121"/>
      <c r="Y319" s="121"/>
      <c r="Z319" s="121">
        <v>0</v>
      </c>
      <c r="AA319" s="121"/>
      <c r="AB319" s="121"/>
      <c r="AC319" s="121"/>
      <c r="AD319" s="121"/>
      <c r="AE319" s="121">
        <v>11819000</v>
      </c>
      <c r="AF319" s="121"/>
      <c r="AG319" s="121"/>
      <c r="AH319" s="121"/>
      <c r="AI319" s="121"/>
      <c r="AJ319" s="121">
        <v>0</v>
      </c>
      <c r="AK319" s="121"/>
      <c r="AL319" s="121"/>
      <c r="AM319" s="121"/>
      <c r="AN319" s="121"/>
      <c r="AO319" s="121">
        <v>11950133</v>
      </c>
      <c r="AP319" s="121"/>
      <c r="AQ319" s="121"/>
      <c r="AR319" s="121"/>
      <c r="AS319" s="121"/>
      <c r="AT319" s="121">
        <v>0</v>
      </c>
      <c r="AU319" s="121"/>
      <c r="AV319" s="121"/>
      <c r="AW319" s="121"/>
      <c r="AX319" s="121"/>
      <c r="AY319" s="121">
        <v>0</v>
      </c>
      <c r="AZ319" s="121"/>
      <c r="BA319" s="121"/>
      <c r="BB319" s="121"/>
      <c r="BC319" s="121"/>
      <c r="BD319" s="121">
        <v>0</v>
      </c>
      <c r="BE319" s="121"/>
      <c r="BF319" s="121"/>
      <c r="BG319" s="121"/>
      <c r="BH319" s="121"/>
      <c r="BI319" s="121">
        <v>0</v>
      </c>
      <c r="BJ319" s="121"/>
      <c r="BK319" s="121"/>
      <c r="BL319" s="121"/>
      <c r="BM319" s="121"/>
      <c r="BN319" s="121">
        <v>0</v>
      </c>
      <c r="BO319" s="121"/>
      <c r="BP319" s="121"/>
      <c r="BQ319" s="121"/>
      <c r="BR319" s="121"/>
    </row>
    <row r="320" spans="1:79" s="99" customFormat="1" ht="12.75" customHeight="1">
      <c r="A320" s="92" t="s">
        <v>281</v>
      </c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4"/>
      <c r="U320" s="121">
        <v>0</v>
      </c>
      <c r="V320" s="121"/>
      <c r="W320" s="121"/>
      <c r="X320" s="121"/>
      <c r="Y320" s="121"/>
      <c r="Z320" s="121">
        <v>0</v>
      </c>
      <c r="AA320" s="121"/>
      <c r="AB320" s="121"/>
      <c r="AC320" s="121"/>
      <c r="AD320" s="121"/>
      <c r="AE320" s="121">
        <v>0</v>
      </c>
      <c r="AF320" s="121"/>
      <c r="AG320" s="121"/>
      <c r="AH320" s="121"/>
      <c r="AI320" s="121"/>
      <c r="AJ320" s="121">
        <v>0</v>
      </c>
      <c r="AK320" s="121"/>
      <c r="AL320" s="121"/>
      <c r="AM320" s="121"/>
      <c r="AN320" s="121"/>
      <c r="AO320" s="121">
        <v>4055865</v>
      </c>
      <c r="AP320" s="121"/>
      <c r="AQ320" s="121"/>
      <c r="AR320" s="121"/>
      <c r="AS320" s="121"/>
      <c r="AT320" s="121">
        <v>0</v>
      </c>
      <c r="AU320" s="121"/>
      <c r="AV320" s="121"/>
      <c r="AW320" s="121"/>
      <c r="AX320" s="121"/>
      <c r="AY320" s="121">
        <v>0</v>
      </c>
      <c r="AZ320" s="121"/>
      <c r="BA320" s="121"/>
      <c r="BB320" s="121"/>
      <c r="BC320" s="121"/>
      <c r="BD320" s="121">
        <v>0</v>
      </c>
      <c r="BE320" s="121"/>
      <c r="BF320" s="121"/>
      <c r="BG320" s="121"/>
      <c r="BH320" s="121"/>
      <c r="BI320" s="121">
        <v>0</v>
      </c>
      <c r="BJ320" s="121"/>
      <c r="BK320" s="121"/>
      <c r="BL320" s="121"/>
      <c r="BM320" s="121"/>
      <c r="BN320" s="121">
        <v>0</v>
      </c>
      <c r="BO320" s="121"/>
      <c r="BP320" s="121"/>
      <c r="BQ320" s="121"/>
      <c r="BR320" s="121"/>
    </row>
    <row r="321" spans="1:79" s="99" customFormat="1" ht="12.75" customHeight="1">
      <c r="A321" s="92" t="s">
        <v>282</v>
      </c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4"/>
      <c r="U321" s="121">
        <v>2465700</v>
      </c>
      <c r="V321" s="121"/>
      <c r="W321" s="121"/>
      <c r="X321" s="121"/>
      <c r="Y321" s="121"/>
      <c r="Z321" s="121">
        <v>0</v>
      </c>
      <c r="AA321" s="121"/>
      <c r="AB321" s="121"/>
      <c r="AC321" s="121"/>
      <c r="AD321" s="121"/>
      <c r="AE321" s="121">
        <v>3072400</v>
      </c>
      <c r="AF321" s="121"/>
      <c r="AG321" s="121"/>
      <c r="AH321" s="121"/>
      <c r="AI321" s="121"/>
      <c r="AJ321" s="121">
        <v>0</v>
      </c>
      <c r="AK321" s="121"/>
      <c r="AL321" s="121"/>
      <c r="AM321" s="121"/>
      <c r="AN321" s="121"/>
      <c r="AO321" s="121">
        <v>2553738</v>
      </c>
      <c r="AP321" s="121"/>
      <c r="AQ321" s="121"/>
      <c r="AR321" s="121"/>
      <c r="AS321" s="121"/>
      <c r="AT321" s="121">
        <v>0</v>
      </c>
      <c r="AU321" s="121"/>
      <c r="AV321" s="121"/>
      <c r="AW321" s="121"/>
      <c r="AX321" s="121"/>
      <c r="AY321" s="121">
        <v>0</v>
      </c>
      <c r="AZ321" s="121"/>
      <c r="BA321" s="121"/>
      <c r="BB321" s="121"/>
      <c r="BC321" s="121"/>
      <c r="BD321" s="121">
        <v>0</v>
      </c>
      <c r="BE321" s="121"/>
      <c r="BF321" s="121"/>
      <c r="BG321" s="121"/>
      <c r="BH321" s="121"/>
      <c r="BI321" s="121">
        <v>0</v>
      </c>
      <c r="BJ321" s="121"/>
      <c r="BK321" s="121"/>
      <c r="BL321" s="121"/>
      <c r="BM321" s="121"/>
      <c r="BN321" s="121">
        <v>0</v>
      </c>
      <c r="BO321" s="121"/>
      <c r="BP321" s="121"/>
      <c r="BQ321" s="121"/>
      <c r="BR321" s="121"/>
    </row>
    <row r="322" spans="1:79" s="99" customFormat="1" ht="12.75" customHeight="1">
      <c r="A322" s="92" t="s">
        <v>283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4"/>
      <c r="U322" s="121">
        <v>368100</v>
      </c>
      <c r="V322" s="121"/>
      <c r="W322" s="121"/>
      <c r="X322" s="121"/>
      <c r="Y322" s="121"/>
      <c r="Z322" s="121">
        <v>0</v>
      </c>
      <c r="AA322" s="121"/>
      <c r="AB322" s="121"/>
      <c r="AC322" s="121"/>
      <c r="AD322" s="121"/>
      <c r="AE322" s="121">
        <v>2000</v>
      </c>
      <c r="AF322" s="121"/>
      <c r="AG322" s="121"/>
      <c r="AH322" s="121"/>
      <c r="AI322" s="121"/>
      <c r="AJ322" s="121">
        <v>0</v>
      </c>
      <c r="AK322" s="121"/>
      <c r="AL322" s="121"/>
      <c r="AM322" s="121"/>
      <c r="AN322" s="121"/>
      <c r="AO322" s="121">
        <v>58400</v>
      </c>
      <c r="AP322" s="121"/>
      <c r="AQ322" s="121"/>
      <c r="AR322" s="121"/>
      <c r="AS322" s="121"/>
      <c r="AT322" s="121">
        <v>0</v>
      </c>
      <c r="AU322" s="121"/>
      <c r="AV322" s="121"/>
      <c r="AW322" s="121"/>
      <c r="AX322" s="121"/>
      <c r="AY322" s="121">
        <v>0</v>
      </c>
      <c r="AZ322" s="121"/>
      <c r="BA322" s="121"/>
      <c r="BB322" s="121"/>
      <c r="BC322" s="121"/>
      <c r="BD322" s="121">
        <v>0</v>
      </c>
      <c r="BE322" s="121"/>
      <c r="BF322" s="121"/>
      <c r="BG322" s="121"/>
      <c r="BH322" s="121"/>
      <c r="BI322" s="121">
        <v>0</v>
      </c>
      <c r="BJ322" s="121"/>
      <c r="BK322" s="121"/>
      <c r="BL322" s="121"/>
      <c r="BM322" s="121"/>
      <c r="BN322" s="121">
        <v>0</v>
      </c>
      <c r="BO322" s="121"/>
      <c r="BP322" s="121"/>
      <c r="BQ322" s="121"/>
      <c r="BR322" s="121"/>
    </row>
    <row r="323" spans="1:79" s="6" customFormat="1" ht="12.75" customHeight="1">
      <c r="A323" s="100" t="s">
        <v>284</v>
      </c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2"/>
      <c r="U323" s="120">
        <v>645500</v>
      </c>
      <c r="V323" s="120"/>
      <c r="W323" s="120"/>
      <c r="X323" s="120"/>
      <c r="Y323" s="120"/>
      <c r="Z323" s="120">
        <v>0</v>
      </c>
      <c r="AA323" s="120"/>
      <c r="AB323" s="120"/>
      <c r="AC323" s="120"/>
      <c r="AD323" s="120"/>
      <c r="AE323" s="120">
        <v>765000</v>
      </c>
      <c r="AF323" s="120"/>
      <c r="AG323" s="120"/>
      <c r="AH323" s="120"/>
      <c r="AI323" s="120"/>
      <c r="AJ323" s="120">
        <v>0</v>
      </c>
      <c r="AK323" s="120"/>
      <c r="AL323" s="120"/>
      <c r="AM323" s="120"/>
      <c r="AN323" s="120"/>
      <c r="AO323" s="120">
        <v>782057</v>
      </c>
      <c r="AP323" s="120"/>
      <c r="AQ323" s="120"/>
      <c r="AR323" s="120"/>
      <c r="AS323" s="120"/>
      <c r="AT323" s="120">
        <v>0</v>
      </c>
      <c r="AU323" s="120"/>
      <c r="AV323" s="120"/>
      <c r="AW323" s="120"/>
      <c r="AX323" s="120"/>
      <c r="AY323" s="120">
        <v>0</v>
      </c>
      <c r="AZ323" s="120"/>
      <c r="BA323" s="120"/>
      <c r="BB323" s="120"/>
      <c r="BC323" s="120"/>
      <c r="BD323" s="120">
        <v>0</v>
      </c>
      <c r="BE323" s="120"/>
      <c r="BF323" s="120"/>
      <c r="BG323" s="120"/>
      <c r="BH323" s="120"/>
      <c r="BI323" s="120">
        <v>0</v>
      </c>
      <c r="BJ323" s="120"/>
      <c r="BK323" s="120"/>
      <c r="BL323" s="120"/>
      <c r="BM323" s="120"/>
      <c r="BN323" s="120">
        <v>0</v>
      </c>
      <c r="BO323" s="120"/>
      <c r="BP323" s="120"/>
      <c r="BQ323" s="120"/>
      <c r="BR323" s="120"/>
    </row>
    <row r="324" spans="1:79" s="99" customFormat="1" ht="12.75" customHeight="1">
      <c r="A324" s="92" t="s">
        <v>285</v>
      </c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4"/>
      <c r="U324" s="121">
        <v>645500</v>
      </c>
      <c r="V324" s="121"/>
      <c r="W324" s="121"/>
      <c r="X324" s="121"/>
      <c r="Y324" s="121"/>
      <c r="Z324" s="121">
        <v>0</v>
      </c>
      <c r="AA324" s="121"/>
      <c r="AB324" s="121"/>
      <c r="AC324" s="121"/>
      <c r="AD324" s="121"/>
      <c r="AE324" s="121">
        <v>765000</v>
      </c>
      <c r="AF324" s="121"/>
      <c r="AG324" s="121"/>
      <c r="AH324" s="121"/>
      <c r="AI324" s="121"/>
      <c r="AJ324" s="121">
        <v>0</v>
      </c>
      <c r="AK324" s="121"/>
      <c r="AL324" s="121"/>
      <c r="AM324" s="121"/>
      <c r="AN324" s="121"/>
      <c r="AO324" s="121">
        <v>782057</v>
      </c>
      <c r="AP324" s="121"/>
      <c r="AQ324" s="121"/>
      <c r="AR324" s="121"/>
      <c r="AS324" s="121"/>
      <c r="AT324" s="121">
        <v>0</v>
      </c>
      <c r="AU324" s="121"/>
      <c r="AV324" s="121"/>
      <c r="AW324" s="121"/>
      <c r="AX324" s="121"/>
      <c r="AY324" s="121">
        <v>0</v>
      </c>
      <c r="AZ324" s="121"/>
      <c r="BA324" s="121"/>
      <c r="BB324" s="121"/>
      <c r="BC324" s="121"/>
      <c r="BD324" s="121">
        <v>0</v>
      </c>
      <c r="BE324" s="121"/>
      <c r="BF324" s="121"/>
      <c r="BG324" s="121"/>
      <c r="BH324" s="121"/>
      <c r="BI324" s="121">
        <v>0</v>
      </c>
      <c r="BJ324" s="121"/>
      <c r="BK324" s="121"/>
      <c r="BL324" s="121"/>
      <c r="BM324" s="121"/>
      <c r="BN324" s="121">
        <v>0</v>
      </c>
      <c r="BO324" s="121"/>
      <c r="BP324" s="121"/>
      <c r="BQ324" s="121"/>
      <c r="BR324" s="121"/>
    </row>
    <row r="325" spans="1:79" s="99" customFormat="1" ht="12.75" customHeight="1">
      <c r="A325" s="92" t="s">
        <v>286</v>
      </c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4"/>
      <c r="U325" s="121">
        <v>3600800</v>
      </c>
      <c r="V325" s="121"/>
      <c r="W325" s="121"/>
      <c r="X325" s="121"/>
      <c r="Y325" s="121"/>
      <c r="Z325" s="121">
        <v>0</v>
      </c>
      <c r="AA325" s="121"/>
      <c r="AB325" s="121"/>
      <c r="AC325" s="121"/>
      <c r="AD325" s="121"/>
      <c r="AE325" s="121">
        <v>3939200</v>
      </c>
      <c r="AF325" s="121"/>
      <c r="AG325" s="121"/>
      <c r="AH325" s="121"/>
      <c r="AI325" s="121"/>
      <c r="AJ325" s="121">
        <v>0</v>
      </c>
      <c r="AK325" s="121"/>
      <c r="AL325" s="121"/>
      <c r="AM325" s="121"/>
      <c r="AN325" s="121"/>
      <c r="AO325" s="121">
        <v>700935</v>
      </c>
      <c r="AP325" s="121"/>
      <c r="AQ325" s="121"/>
      <c r="AR325" s="121"/>
      <c r="AS325" s="121"/>
      <c r="AT325" s="121">
        <v>0</v>
      </c>
      <c r="AU325" s="121"/>
      <c r="AV325" s="121"/>
      <c r="AW325" s="121"/>
      <c r="AX325" s="121"/>
      <c r="AY325" s="121">
        <v>0</v>
      </c>
      <c r="AZ325" s="121"/>
      <c r="BA325" s="121"/>
      <c r="BB325" s="121"/>
      <c r="BC325" s="121"/>
      <c r="BD325" s="121">
        <v>0</v>
      </c>
      <c r="BE325" s="121"/>
      <c r="BF325" s="121"/>
      <c r="BG325" s="121"/>
      <c r="BH325" s="121"/>
      <c r="BI325" s="121">
        <v>0</v>
      </c>
      <c r="BJ325" s="121"/>
      <c r="BK325" s="121"/>
      <c r="BL325" s="121"/>
      <c r="BM325" s="121"/>
      <c r="BN325" s="121">
        <v>0</v>
      </c>
      <c r="BO325" s="121"/>
      <c r="BP325" s="121"/>
      <c r="BQ325" s="121"/>
      <c r="BR325" s="121"/>
    </row>
    <row r="326" spans="1:79" s="6" customFormat="1" ht="12.75" customHeight="1">
      <c r="A326" s="100" t="s">
        <v>147</v>
      </c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2"/>
      <c r="U326" s="120">
        <v>17896000</v>
      </c>
      <c r="V326" s="120"/>
      <c r="W326" s="120"/>
      <c r="X326" s="120"/>
      <c r="Y326" s="120"/>
      <c r="Z326" s="120">
        <v>0</v>
      </c>
      <c r="AA326" s="120"/>
      <c r="AB326" s="120"/>
      <c r="AC326" s="120"/>
      <c r="AD326" s="120"/>
      <c r="AE326" s="120">
        <v>19597600</v>
      </c>
      <c r="AF326" s="120"/>
      <c r="AG326" s="120"/>
      <c r="AH326" s="120"/>
      <c r="AI326" s="120"/>
      <c r="AJ326" s="120">
        <v>0</v>
      </c>
      <c r="AK326" s="120"/>
      <c r="AL326" s="120"/>
      <c r="AM326" s="120"/>
      <c r="AN326" s="120"/>
      <c r="AO326" s="120">
        <v>20101128</v>
      </c>
      <c r="AP326" s="120"/>
      <c r="AQ326" s="120"/>
      <c r="AR326" s="120"/>
      <c r="AS326" s="120"/>
      <c r="AT326" s="120">
        <v>0</v>
      </c>
      <c r="AU326" s="120"/>
      <c r="AV326" s="120"/>
      <c r="AW326" s="120"/>
      <c r="AX326" s="120"/>
      <c r="AY326" s="120">
        <v>0</v>
      </c>
      <c r="AZ326" s="120"/>
      <c r="BA326" s="120"/>
      <c r="BB326" s="120"/>
      <c r="BC326" s="120"/>
      <c r="BD326" s="120">
        <v>0</v>
      </c>
      <c r="BE326" s="120"/>
      <c r="BF326" s="120"/>
      <c r="BG326" s="120"/>
      <c r="BH326" s="120"/>
      <c r="BI326" s="120">
        <v>0</v>
      </c>
      <c r="BJ326" s="120"/>
      <c r="BK326" s="120"/>
      <c r="BL326" s="120"/>
      <c r="BM326" s="120"/>
      <c r="BN326" s="120">
        <v>0</v>
      </c>
      <c r="BO326" s="120"/>
      <c r="BP326" s="120"/>
      <c r="BQ326" s="120"/>
      <c r="BR326" s="120"/>
    </row>
    <row r="327" spans="1:79" s="99" customFormat="1" ht="38.25" customHeight="1">
      <c r="A327" s="92" t="s">
        <v>287</v>
      </c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4"/>
      <c r="U327" s="121" t="s">
        <v>173</v>
      </c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 t="s">
        <v>173</v>
      </c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 t="s">
        <v>173</v>
      </c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 t="s">
        <v>173</v>
      </c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 t="s">
        <v>173</v>
      </c>
      <c r="BJ327" s="121"/>
      <c r="BK327" s="121"/>
      <c r="BL327" s="121"/>
      <c r="BM327" s="121"/>
      <c r="BN327" s="121"/>
      <c r="BO327" s="121"/>
      <c r="BP327" s="121"/>
      <c r="BQ327" s="121"/>
      <c r="BR327" s="121"/>
    </row>
    <row r="330" spans="1:79" ht="14.25" customHeight="1">
      <c r="A330" s="29" t="s">
        <v>125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</row>
    <row r="331" spans="1:79" ht="15" customHeight="1">
      <c r="A331" s="54" t="s">
        <v>6</v>
      </c>
      <c r="B331" s="55"/>
      <c r="C331" s="55"/>
      <c r="D331" s="54" t="s">
        <v>10</v>
      </c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6"/>
      <c r="W331" s="27" t="s">
        <v>307</v>
      </c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 t="s">
        <v>311</v>
      </c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 t="s">
        <v>322</v>
      </c>
      <c r="AV331" s="27"/>
      <c r="AW331" s="27"/>
      <c r="AX331" s="27"/>
      <c r="AY331" s="27"/>
      <c r="AZ331" s="27"/>
      <c r="BA331" s="27" t="s">
        <v>329</v>
      </c>
      <c r="BB331" s="27"/>
      <c r="BC331" s="27"/>
      <c r="BD331" s="27"/>
      <c r="BE331" s="27"/>
      <c r="BF331" s="27"/>
      <c r="BG331" s="27" t="s">
        <v>338</v>
      </c>
      <c r="BH331" s="27"/>
      <c r="BI331" s="27"/>
      <c r="BJ331" s="27"/>
      <c r="BK331" s="27"/>
      <c r="BL331" s="27"/>
    </row>
    <row r="332" spans="1:79" ht="15" customHeight="1">
      <c r="A332" s="71"/>
      <c r="B332" s="72"/>
      <c r="C332" s="72"/>
      <c r="D332" s="71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3"/>
      <c r="W332" s="27" t="s">
        <v>4</v>
      </c>
      <c r="X332" s="27"/>
      <c r="Y332" s="27"/>
      <c r="Z332" s="27"/>
      <c r="AA332" s="27"/>
      <c r="AB332" s="27"/>
      <c r="AC332" s="27" t="s">
        <v>3</v>
      </c>
      <c r="AD332" s="27"/>
      <c r="AE332" s="27"/>
      <c r="AF332" s="27"/>
      <c r="AG332" s="27"/>
      <c r="AH332" s="27"/>
      <c r="AI332" s="27" t="s">
        <v>4</v>
      </c>
      <c r="AJ332" s="27"/>
      <c r="AK332" s="27"/>
      <c r="AL332" s="27"/>
      <c r="AM332" s="27"/>
      <c r="AN332" s="27"/>
      <c r="AO332" s="27" t="s">
        <v>3</v>
      </c>
      <c r="AP332" s="27"/>
      <c r="AQ332" s="27"/>
      <c r="AR332" s="27"/>
      <c r="AS332" s="27"/>
      <c r="AT332" s="27"/>
      <c r="AU332" s="74" t="s">
        <v>4</v>
      </c>
      <c r="AV332" s="74"/>
      <c r="AW332" s="74"/>
      <c r="AX332" s="74" t="s">
        <v>3</v>
      </c>
      <c r="AY332" s="74"/>
      <c r="AZ332" s="74"/>
      <c r="BA332" s="74" t="s">
        <v>4</v>
      </c>
      <c r="BB332" s="74"/>
      <c r="BC332" s="74"/>
      <c r="BD332" s="74" t="s">
        <v>3</v>
      </c>
      <c r="BE332" s="74"/>
      <c r="BF332" s="74"/>
      <c r="BG332" s="74" t="s">
        <v>4</v>
      </c>
      <c r="BH332" s="74"/>
      <c r="BI332" s="74"/>
      <c r="BJ332" s="74" t="s">
        <v>3</v>
      </c>
      <c r="BK332" s="74"/>
      <c r="BL332" s="74"/>
    </row>
    <row r="333" spans="1:79" ht="57" customHeight="1">
      <c r="A333" s="57"/>
      <c r="B333" s="58"/>
      <c r="C333" s="58"/>
      <c r="D333" s="57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9"/>
      <c r="W333" s="27" t="s">
        <v>12</v>
      </c>
      <c r="X333" s="27"/>
      <c r="Y333" s="27"/>
      <c r="Z333" s="27" t="s">
        <v>11</v>
      </c>
      <c r="AA333" s="27"/>
      <c r="AB333" s="27"/>
      <c r="AC333" s="27" t="s">
        <v>12</v>
      </c>
      <c r="AD333" s="27"/>
      <c r="AE333" s="27"/>
      <c r="AF333" s="27" t="s">
        <v>11</v>
      </c>
      <c r="AG333" s="27"/>
      <c r="AH333" s="27"/>
      <c r="AI333" s="27" t="s">
        <v>12</v>
      </c>
      <c r="AJ333" s="27"/>
      <c r="AK333" s="27"/>
      <c r="AL333" s="27" t="s">
        <v>11</v>
      </c>
      <c r="AM333" s="27"/>
      <c r="AN333" s="27"/>
      <c r="AO333" s="27" t="s">
        <v>12</v>
      </c>
      <c r="AP333" s="27"/>
      <c r="AQ333" s="27"/>
      <c r="AR333" s="27" t="s">
        <v>11</v>
      </c>
      <c r="AS333" s="27"/>
      <c r="AT333" s="27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</row>
    <row r="334" spans="1:79" ht="15" customHeight="1">
      <c r="A334" s="36">
        <v>1</v>
      </c>
      <c r="B334" s="37"/>
      <c r="C334" s="37"/>
      <c r="D334" s="36">
        <v>2</v>
      </c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8"/>
      <c r="W334" s="27">
        <v>3</v>
      </c>
      <c r="X334" s="27"/>
      <c r="Y334" s="27"/>
      <c r="Z334" s="27">
        <v>4</v>
      </c>
      <c r="AA334" s="27"/>
      <c r="AB334" s="27"/>
      <c r="AC334" s="27">
        <v>5</v>
      </c>
      <c r="AD334" s="27"/>
      <c r="AE334" s="27"/>
      <c r="AF334" s="27">
        <v>6</v>
      </c>
      <c r="AG334" s="27"/>
      <c r="AH334" s="27"/>
      <c r="AI334" s="27">
        <v>7</v>
      </c>
      <c r="AJ334" s="27"/>
      <c r="AK334" s="27"/>
      <c r="AL334" s="27">
        <v>8</v>
      </c>
      <c r="AM334" s="27"/>
      <c r="AN334" s="27"/>
      <c r="AO334" s="27">
        <v>9</v>
      </c>
      <c r="AP334" s="27"/>
      <c r="AQ334" s="27"/>
      <c r="AR334" s="27">
        <v>10</v>
      </c>
      <c r="AS334" s="27"/>
      <c r="AT334" s="27"/>
      <c r="AU334" s="27">
        <v>11</v>
      </c>
      <c r="AV334" s="27"/>
      <c r="AW334" s="27"/>
      <c r="AX334" s="27">
        <v>12</v>
      </c>
      <c r="AY334" s="27"/>
      <c r="AZ334" s="27"/>
      <c r="BA334" s="27">
        <v>13</v>
      </c>
      <c r="BB334" s="27"/>
      <c r="BC334" s="27"/>
      <c r="BD334" s="27">
        <v>14</v>
      </c>
      <c r="BE334" s="27"/>
      <c r="BF334" s="27"/>
      <c r="BG334" s="27">
        <v>15</v>
      </c>
      <c r="BH334" s="27"/>
      <c r="BI334" s="27"/>
      <c r="BJ334" s="27">
        <v>16</v>
      </c>
      <c r="BK334" s="27"/>
      <c r="BL334" s="27"/>
    </row>
    <row r="335" spans="1:79" s="1" customFormat="1" ht="12.75" hidden="1" customHeight="1">
      <c r="A335" s="39" t="s">
        <v>69</v>
      </c>
      <c r="B335" s="40"/>
      <c r="C335" s="40"/>
      <c r="D335" s="39" t="s">
        <v>57</v>
      </c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1"/>
      <c r="W335" s="26" t="s">
        <v>72</v>
      </c>
      <c r="X335" s="26"/>
      <c r="Y335" s="26"/>
      <c r="Z335" s="26" t="s">
        <v>73</v>
      </c>
      <c r="AA335" s="26"/>
      <c r="AB335" s="26"/>
      <c r="AC335" s="30" t="s">
        <v>74</v>
      </c>
      <c r="AD335" s="30"/>
      <c r="AE335" s="30"/>
      <c r="AF335" s="30" t="s">
        <v>75</v>
      </c>
      <c r="AG335" s="30"/>
      <c r="AH335" s="30"/>
      <c r="AI335" s="26" t="s">
        <v>76</v>
      </c>
      <c r="AJ335" s="26"/>
      <c r="AK335" s="26"/>
      <c r="AL335" s="26" t="s">
        <v>77</v>
      </c>
      <c r="AM335" s="26"/>
      <c r="AN335" s="26"/>
      <c r="AO335" s="30" t="s">
        <v>104</v>
      </c>
      <c r="AP335" s="30"/>
      <c r="AQ335" s="30"/>
      <c r="AR335" s="30" t="s">
        <v>78</v>
      </c>
      <c r="AS335" s="30"/>
      <c r="AT335" s="30"/>
      <c r="AU335" s="26" t="s">
        <v>105</v>
      </c>
      <c r="AV335" s="26"/>
      <c r="AW335" s="26"/>
      <c r="AX335" s="30" t="s">
        <v>106</v>
      </c>
      <c r="AY335" s="30"/>
      <c r="AZ335" s="30"/>
      <c r="BA335" s="26" t="s">
        <v>107</v>
      </c>
      <c r="BB335" s="26"/>
      <c r="BC335" s="26"/>
      <c r="BD335" s="30" t="s">
        <v>108</v>
      </c>
      <c r="BE335" s="30"/>
      <c r="BF335" s="30"/>
      <c r="BG335" s="26" t="s">
        <v>109</v>
      </c>
      <c r="BH335" s="26"/>
      <c r="BI335" s="26"/>
      <c r="BJ335" s="30" t="s">
        <v>110</v>
      </c>
      <c r="BK335" s="30"/>
      <c r="BL335" s="30"/>
      <c r="CA335" s="1" t="s">
        <v>103</v>
      </c>
    </row>
    <row r="336" spans="1:79" s="99" customFormat="1" ht="12.75" customHeight="1">
      <c r="A336" s="89">
        <v>1</v>
      </c>
      <c r="B336" s="90"/>
      <c r="C336" s="90"/>
      <c r="D336" s="92" t="s">
        <v>288</v>
      </c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4"/>
      <c r="W336" s="117">
        <v>8.5</v>
      </c>
      <c r="X336" s="117"/>
      <c r="Y336" s="117"/>
      <c r="Z336" s="117">
        <v>8.5</v>
      </c>
      <c r="AA336" s="117"/>
      <c r="AB336" s="117"/>
      <c r="AC336" s="117">
        <v>0</v>
      </c>
      <c r="AD336" s="117"/>
      <c r="AE336" s="117"/>
      <c r="AF336" s="117">
        <v>0</v>
      </c>
      <c r="AG336" s="117"/>
      <c r="AH336" s="117"/>
      <c r="AI336" s="117">
        <v>8.5</v>
      </c>
      <c r="AJ336" s="117"/>
      <c r="AK336" s="117"/>
      <c r="AL336" s="117">
        <v>8.5</v>
      </c>
      <c r="AM336" s="117"/>
      <c r="AN336" s="117"/>
      <c r="AO336" s="117">
        <v>0</v>
      </c>
      <c r="AP336" s="117"/>
      <c r="AQ336" s="117"/>
      <c r="AR336" s="117">
        <v>0</v>
      </c>
      <c r="AS336" s="117"/>
      <c r="AT336" s="117"/>
      <c r="AU336" s="117">
        <v>8.5</v>
      </c>
      <c r="AV336" s="117"/>
      <c r="AW336" s="117"/>
      <c r="AX336" s="117">
        <v>0</v>
      </c>
      <c r="AY336" s="117"/>
      <c r="AZ336" s="117"/>
      <c r="BA336" s="117">
        <v>0</v>
      </c>
      <c r="BB336" s="117"/>
      <c r="BC336" s="117"/>
      <c r="BD336" s="117">
        <v>0</v>
      </c>
      <c r="BE336" s="117"/>
      <c r="BF336" s="117"/>
      <c r="BG336" s="117">
        <v>0</v>
      </c>
      <c r="BH336" s="117"/>
      <c r="BI336" s="117"/>
      <c r="BJ336" s="117">
        <v>0</v>
      </c>
      <c r="BK336" s="117"/>
      <c r="BL336" s="117"/>
      <c r="CA336" s="99" t="s">
        <v>43</v>
      </c>
    </row>
    <row r="337" spans="1:79" s="99" customFormat="1" ht="12.75" customHeight="1">
      <c r="A337" s="89">
        <v>2</v>
      </c>
      <c r="B337" s="90"/>
      <c r="C337" s="90"/>
      <c r="D337" s="92" t="s">
        <v>289</v>
      </c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4"/>
      <c r="W337" s="117">
        <v>33</v>
      </c>
      <c r="X337" s="117"/>
      <c r="Y337" s="117"/>
      <c r="Z337" s="117">
        <v>33</v>
      </c>
      <c r="AA337" s="117"/>
      <c r="AB337" s="117"/>
      <c r="AC337" s="117">
        <v>0</v>
      </c>
      <c r="AD337" s="117"/>
      <c r="AE337" s="117"/>
      <c r="AF337" s="117">
        <v>0</v>
      </c>
      <c r="AG337" s="117"/>
      <c r="AH337" s="117"/>
      <c r="AI337" s="117">
        <v>33</v>
      </c>
      <c r="AJ337" s="117"/>
      <c r="AK337" s="117"/>
      <c r="AL337" s="117">
        <v>33</v>
      </c>
      <c r="AM337" s="117"/>
      <c r="AN337" s="117"/>
      <c r="AO337" s="117">
        <v>0</v>
      </c>
      <c r="AP337" s="117"/>
      <c r="AQ337" s="117"/>
      <c r="AR337" s="117">
        <v>0</v>
      </c>
      <c r="AS337" s="117"/>
      <c r="AT337" s="117"/>
      <c r="AU337" s="117">
        <v>33</v>
      </c>
      <c r="AV337" s="117"/>
      <c r="AW337" s="117"/>
      <c r="AX337" s="117">
        <v>0</v>
      </c>
      <c r="AY337" s="117"/>
      <c r="AZ337" s="117"/>
      <c r="BA337" s="117">
        <v>0</v>
      </c>
      <c r="BB337" s="117"/>
      <c r="BC337" s="117"/>
      <c r="BD337" s="117">
        <v>0</v>
      </c>
      <c r="BE337" s="117"/>
      <c r="BF337" s="117"/>
      <c r="BG337" s="117">
        <v>0</v>
      </c>
      <c r="BH337" s="117"/>
      <c r="BI337" s="117"/>
      <c r="BJ337" s="117">
        <v>0</v>
      </c>
      <c r="BK337" s="117"/>
      <c r="BL337" s="117"/>
    </row>
    <row r="338" spans="1:79" s="99" customFormat="1" ht="12.75" customHeight="1">
      <c r="A338" s="89">
        <v>3</v>
      </c>
      <c r="B338" s="90"/>
      <c r="C338" s="90"/>
      <c r="D338" s="92" t="s">
        <v>290</v>
      </c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4"/>
      <c r="W338" s="117">
        <v>52.05</v>
      </c>
      <c r="X338" s="117"/>
      <c r="Y338" s="117"/>
      <c r="Z338" s="117">
        <v>52.05</v>
      </c>
      <c r="AA338" s="117"/>
      <c r="AB338" s="117"/>
      <c r="AC338" s="117">
        <v>0</v>
      </c>
      <c r="AD338" s="117"/>
      <c r="AE338" s="117"/>
      <c r="AF338" s="117">
        <v>0</v>
      </c>
      <c r="AG338" s="117"/>
      <c r="AH338" s="117"/>
      <c r="AI338" s="117">
        <v>52.05</v>
      </c>
      <c r="AJ338" s="117"/>
      <c r="AK338" s="117"/>
      <c r="AL338" s="117">
        <v>52.05</v>
      </c>
      <c r="AM338" s="117"/>
      <c r="AN338" s="117"/>
      <c r="AO338" s="117">
        <v>0</v>
      </c>
      <c r="AP338" s="117"/>
      <c r="AQ338" s="117"/>
      <c r="AR338" s="117">
        <v>0</v>
      </c>
      <c r="AS338" s="117"/>
      <c r="AT338" s="117"/>
      <c r="AU338" s="117">
        <v>52.05</v>
      </c>
      <c r="AV338" s="117"/>
      <c r="AW338" s="117"/>
      <c r="AX338" s="117">
        <v>0</v>
      </c>
      <c r="AY338" s="117"/>
      <c r="AZ338" s="117"/>
      <c r="BA338" s="117">
        <v>0</v>
      </c>
      <c r="BB338" s="117"/>
      <c r="BC338" s="117"/>
      <c r="BD338" s="117">
        <v>0</v>
      </c>
      <c r="BE338" s="117"/>
      <c r="BF338" s="117"/>
      <c r="BG338" s="117">
        <v>0</v>
      </c>
      <c r="BH338" s="117"/>
      <c r="BI338" s="117"/>
      <c r="BJ338" s="117">
        <v>0</v>
      </c>
      <c r="BK338" s="117"/>
      <c r="BL338" s="117"/>
    </row>
    <row r="339" spans="1:79" s="99" customFormat="1" ht="12.75" customHeight="1">
      <c r="A339" s="89">
        <v>4</v>
      </c>
      <c r="B339" s="90"/>
      <c r="C339" s="90"/>
      <c r="D339" s="92" t="s">
        <v>291</v>
      </c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4"/>
      <c r="W339" s="117">
        <v>108.75</v>
      </c>
      <c r="X339" s="117"/>
      <c r="Y339" s="117"/>
      <c r="Z339" s="117">
        <v>108.75</v>
      </c>
      <c r="AA339" s="117"/>
      <c r="AB339" s="117"/>
      <c r="AC339" s="117">
        <v>0</v>
      </c>
      <c r="AD339" s="117"/>
      <c r="AE339" s="117"/>
      <c r="AF339" s="117">
        <v>0</v>
      </c>
      <c r="AG339" s="117"/>
      <c r="AH339" s="117"/>
      <c r="AI339" s="117">
        <v>108.75</v>
      </c>
      <c r="AJ339" s="117"/>
      <c r="AK339" s="117"/>
      <c r="AL339" s="117">
        <v>108.75</v>
      </c>
      <c r="AM339" s="117"/>
      <c r="AN339" s="117"/>
      <c r="AO339" s="117">
        <v>0</v>
      </c>
      <c r="AP339" s="117"/>
      <c r="AQ339" s="117"/>
      <c r="AR339" s="117">
        <v>0</v>
      </c>
      <c r="AS339" s="117"/>
      <c r="AT339" s="117"/>
      <c r="AU339" s="117">
        <v>108.75</v>
      </c>
      <c r="AV339" s="117"/>
      <c r="AW339" s="117"/>
      <c r="AX339" s="117">
        <v>0</v>
      </c>
      <c r="AY339" s="117"/>
      <c r="AZ339" s="117"/>
      <c r="BA339" s="117">
        <v>0</v>
      </c>
      <c r="BB339" s="117"/>
      <c r="BC339" s="117"/>
      <c r="BD339" s="117">
        <v>0</v>
      </c>
      <c r="BE339" s="117"/>
      <c r="BF339" s="117"/>
      <c r="BG339" s="117">
        <v>0</v>
      </c>
      <c r="BH339" s="117"/>
      <c r="BI339" s="117"/>
      <c r="BJ339" s="117">
        <v>0</v>
      </c>
      <c r="BK339" s="117"/>
      <c r="BL339" s="117"/>
    </row>
    <row r="340" spans="1:79" s="6" customFormat="1" ht="12.75" customHeight="1">
      <c r="A340" s="86">
        <v>5</v>
      </c>
      <c r="B340" s="87"/>
      <c r="C340" s="87"/>
      <c r="D340" s="100" t="s">
        <v>292</v>
      </c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2"/>
      <c r="W340" s="112">
        <v>202.3</v>
      </c>
      <c r="X340" s="112"/>
      <c r="Y340" s="112"/>
      <c r="Z340" s="112">
        <v>202.3</v>
      </c>
      <c r="AA340" s="112"/>
      <c r="AB340" s="112"/>
      <c r="AC340" s="112">
        <v>0</v>
      </c>
      <c r="AD340" s="112"/>
      <c r="AE340" s="112"/>
      <c r="AF340" s="112">
        <v>0</v>
      </c>
      <c r="AG340" s="112"/>
      <c r="AH340" s="112"/>
      <c r="AI340" s="112">
        <v>202.3</v>
      </c>
      <c r="AJ340" s="112"/>
      <c r="AK340" s="112"/>
      <c r="AL340" s="112">
        <v>202.3</v>
      </c>
      <c r="AM340" s="112"/>
      <c r="AN340" s="112"/>
      <c r="AO340" s="112">
        <v>0</v>
      </c>
      <c r="AP340" s="112"/>
      <c r="AQ340" s="112"/>
      <c r="AR340" s="112">
        <v>0</v>
      </c>
      <c r="AS340" s="112"/>
      <c r="AT340" s="112"/>
      <c r="AU340" s="112">
        <v>202.3</v>
      </c>
      <c r="AV340" s="112"/>
      <c r="AW340" s="112"/>
      <c r="AX340" s="112">
        <v>0</v>
      </c>
      <c r="AY340" s="112"/>
      <c r="AZ340" s="112"/>
      <c r="BA340" s="112">
        <v>0</v>
      </c>
      <c r="BB340" s="112"/>
      <c r="BC340" s="112"/>
      <c r="BD340" s="112">
        <v>0</v>
      </c>
      <c r="BE340" s="112"/>
      <c r="BF340" s="112"/>
      <c r="BG340" s="112">
        <v>0</v>
      </c>
      <c r="BH340" s="112"/>
      <c r="BI340" s="112"/>
      <c r="BJ340" s="112">
        <v>0</v>
      </c>
      <c r="BK340" s="112"/>
      <c r="BL340" s="112"/>
    </row>
    <row r="341" spans="1:79" s="99" customFormat="1" ht="25.5" customHeight="1">
      <c r="A341" s="89">
        <v>6</v>
      </c>
      <c r="B341" s="90"/>
      <c r="C341" s="90"/>
      <c r="D341" s="92" t="s">
        <v>293</v>
      </c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4"/>
      <c r="W341" s="117" t="s">
        <v>173</v>
      </c>
      <c r="X341" s="117"/>
      <c r="Y341" s="117"/>
      <c r="Z341" s="117" t="s">
        <v>173</v>
      </c>
      <c r="AA341" s="117"/>
      <c r="AB341" s="117"/>
      <c r="AC341" s="117"/>
      <c r="AD341" s="117"/>
      <c r="AE341" s="117"/>
      <c r="AF341" s="117"/>
      <c r="AG341" s="117"/>
      <c r="AH341" s="117"/>
      <c r="AI341" s="117" t="s">
        <v>173</v>
      </c>
      <c r="AJ341" s="117"/>
      <c r="AK341" s="117"/>
      <c r="AL341" s="117" t="s">
        <v>173</v>
      </c>
      <c r="AM341" s="117"/>
      <c r="AN341" s="117"/>
      <c r="AO341" s="117"/>
      <c r="AP341" s="117"/>
      <c r="AQ341" s="117"/>
      <c r="AR341" s="117"/>
      <c r="AS341" s="117"/>
      <c r="AT341" s="117"/>
      <c r="AU341" s="117" t="s">
        <v>173</v>
      </c>
      <c r="AV341" s="117"/>
      <c r="AW341" s="117"/>
      <c r="AX341" s="117"/>
      <c r="AY341" s="117"/>
      <c r="AZ341" s="117"/>
      <c r="BA341" s="117" t="s">
        <v>173</v>
      </c>
      <c r="BB341" s="117"/>
      <c r="BC341" s="117"/>
      <c r="BD341" s="117"/>
      <c r="BE341" s="117"/>
      <c r="BF341" s="117"/>
      <c r="BG341" s="117" t="s">
        <v>173</v>
      </c>
      <c r="BH341" s="117"/>
      <c r="BI341" s="117"/>
      <c r="BJ341" s="117"/>
      <c r="BK341" s="117"/>
      <c r="BL341" s="117"/>
    </row>
    <row r="344" spans="1:79" ht="14.25" customHeight="1">
      <c r="A344" s="29" t="s">
        <v>153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</row>
    <row r="345" spans="1:79" ht="14.25" customHeight="1">
      <c r="A345" s="29" t="s">
        <v>323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</row>
    <row r="346" spans="1:79" ht="15" customHeight="1">
      <c r="A346" s="31" t="s">
        <v>306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</row>
    <row r="347" spans="1:79" ht="15" customHeight="1">
      <c r="A347" s="27" t="s">
        <v>6</v>
      </c>
      <c r="B347" s="27"/>
      <c r="C347" s="27"/>
      <c r="D347" s="27"/>
      <c r="E347" s="27"/>
      <c r="F347" s="27"/>
      <c r="G347" s="27" t="s">
        <v>126</v>
      </c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 t="s">
        <v>13</v>
      </c>
      <c r="U347" s="27"/>
      <c r="V347" s="27"/>
      <c r="W347" s="27"/>
      <c r="X347" s="27"/>
      <c r="Y347" s="27"/>
      <c r="Z347" s="27"/>
      <c r="AA347" s="36" t="s">
        <v>307</v>
      </c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7"/>
      <c r="AP347" s="36" t="s">
        <v>310</v>
      </c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8"/>
      <c r="BE347" s="36" t="s">
        <v>317</v>
      </c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8"/>
    </row>
    <row r="348" spans="1:79" ht="32.1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 t="s">
        <v>4</v>
      </c>
      <c r="AB348" s="27"/>
      <c r="AC348" s="27"/>
      <c r="AD348" s="27"/>
      <c r="AE348" s="27"/>
      <c r="AF348" s="27" t="s">
        <v>3</v>
      </c>
      <c r="AG348" s="27"/>
      <c r="AH348" s="27"/>
      <c r="AI348" s="27"/>
      <c r="AJ348" s="27"/>
      <c r="AK348" s="27" t="s">
        <v>89</v>
      </c>
      <c r="AL348" s="27"/>
      <c r="AM348" s="27"/>
      <c r="AN348" s="27"/>
      <c r="AO348" s="27"/>
      <c r="AP348" s="27" t="s">
        <v>4</v>
      </c>
      <c r="AQ348" s="27"/>
      <c r="AR348" s="27"/>
      <c r="AS348" s="27"/>
      <c r="AT348" s="27"/>
      <c r="AU348" s="27" t="s">
        <v>3</v>
      </c>
      <c r="AV348" s="27"/>
      <c r="AW348" s="27"/>
      <c r="AX348" s="27"/>
      <c r="AY348" s="27"/>
      <c r="AZ348" s="27" t="s">
        <v>96</v>
      </c>
      <c r="BA348" s="27"/>
      <c r="BB348" s="27"/>
      <c r="BC348" s="27"/>
      <c r="BD348" s="27"/>
      <c r="BE348" s="27" t="s">
        <v>4</v>
      </c>
      <c r="BF348" s="27"/>
      <c r="BG348" s="27"/>
      <c r="BH348" s="27"/>
      <c r="BI348" s="27"/>
      <c r="BJ348" s="27" t="s">
        <v>3</v>
      </c>
      <c r="BK348" s="27"/>
      <c r="BL348" s="27"/>
      <c r="BM348" s="27"/>
      <c r="BN348" s="27"/>
      <c r="BO348" s="27" t="s">
        <v>127</v>
      </c>
      <c r="BP348" s="27"/>
      <c r="BQ348" s="27"/>
      <c r="BR348" s="27"/>
      <c r="BS348" s="27"/>
    </row>
    <row r="349" spans="1:79" ht="15" customHeight="1">
      <c r="A349" s="27">
        <v>1</v>
      </c>
      <c r="B349" s="27"/>
      <c r="C349" s="27"/>
      <c r="D349" s="27"/>
      <c r="E349" s="27"/>
      <c r="F349" s="27"/>
      <c r="G349" s="27">
        <v>2</v>
      </c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>
        <v>3</v>
      </c>
      <c r="U349" s="27"/>
      <c r="V349" s="27"/>
      <c r="W349" s="27"/>
      <c r="X349" s="27"/>
      <c r="Y349" s="27"/>
      <c r="Z349" s="27"/>
      <c r="AA349" s="27">
        <v>4</v>
      </c>
      <c r="AB349" s="27"/>
      <c r="AC349" s="27"/>
      <c r="AD349" s="27"/>
      <c r="AE349" s="27"/>
      <c r="AF349" s="27">
        <v>5</v>
      </c>
      <c r="AG349" s="27"/>
      <c r="AH349" s="27"/>
      <c r="AI349" s="27"/>
      <c r="AJ349" s="27"/>
      <c r="AK349" s="27">
        <v>6</v>
      </c>
      <c r="AL349" s="27"/>
      <c r="AM349" s="27"/>
      <c r="AN349" s="27"/>
      <c r="AO349" s="27"/>
      <c r="AP349" s="27">
        <v>7</v>
      </c>
      <c r="AQ349" s="27"/>
      <c r="AR349" s="27"/>
      <c r="AS349" s="27"/>
      <c r="AT349" s="27"/>
      <c r="AU349" s="27">
        <v>8</v>
      </c>
      <c r="AV349" s="27"/>
      <c r="AW349" s="27"/>
      <c r="AX349" s="27"/>
      <c r="AY349" s="27"/>
      <c r="AZ349" s="27">
        <v>9</v>
      </c>
      <c r="BA349" s="27"/>
      <c r="BB349" s="27"/>
      <c r="BC349" s="27"/>
      <c r="BD349" s="27"/>
      <c r="BE349" s="27">
        <v>10</v>
      </c>
      <c r="BF349" s="27"/>
      <c r="BG349" s="27"/>
      <c r="BH349" s="27"/>
      <c r="BI349" s="27"/>
      <c r="BJ349" s="27">
        <v>11</v>
      </c>
      <c r="BK349" s="27"/>
      <c r="BL349" s="27"/>
      <c r="BM349" s="27"/>
      <c r="BN349" s="27"/>
      <c r="BO349" s="27">
        <v>12</v>
      </c>
      <c r="BP349" s="27"/>
      <c r="BQ349" s="27"/>
      <c r="BR349" s="27"/>
      <c r="BS349" s="27"/>
    </row>
    <row r="350" spans="1:79" s="1" customFormat="1" ht="15" hidden="1" customHeight="1">
      <c r="A350" s="26" t="s">
        <v>69</v>
      </c>
      <c r="B350" s="26"/>
      <c r="C350" s="26"/>
      <c r="D350" s="26"/>
      <c r="E350" s="26"/>
      <c r="F350" s="26"/>
      <c r="G350" s="61" t="s">
        <v>57</v>
      </c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 t="s">
        <v>79</v>
      </c>
      <c r="U350" s="61"/>
      <c r="V350" s="61"/>
      <c r="W350" s="61"/>
      <c r="X350" s="61"/>
      <c r="Y350" s="61"/>
      <c r="Z350" s="61"/>
      <c r="AA350" s="30" t="s">
        <v>65</v>
      </c>
      <c r="AB350" s="30"/>
      <c r="AC350" s="30"/>
      <c r="AD350" s="30"/>
      <c r="AE350" s="30"/>
      <c r="AF350" s="30" t="s">
        <v>66</v>
      </c>
      <c r="AG350" s="30"/>
      <c r="AH350" s="30"/>
      <c r="AI350" s="30"/>
      <c r="AJ350" s="30"/>
      <c r="AK350" s="50" t="s">
        <v>122</v>
      </c>
      <c r="AL350" s="50"/>
      <c r="AM350" s="50"/>
      <c r="AN350" s="50"/>
      <c r="AO350" s="50"/>
      <c r="AP350" s="30" t="s">
        <v>67</v>
      </c>
      <c r="AQ350" s="30"/>
      <c r="AR350" s="30"/>
      <c r="AS350" s="30"/>
      <c r="AT350" s="30"/>
      <c r="AU350" s="30" t="s">
        <v>68</v>
      </c>
      <c r="AV350" s="30"/>
      <c r="AW350" s="30"/>
      <c r="AX350" s="30"/>
      <c r="AY350" s="30"/>
      <c r="AZ350" s="50" t="s">
        <v>122</v>
      </c>
      <c r="BA350" s="50"/>
      <c r="BB350" s="50"/>
      <c r="BC350" s="50"/>
      <c r="BD350" s="50"/>
      <c r="BE350" s="30" t="s">
        <v>58</v>
      </c>
      <c r="BF350" s="30"/>
      <c r="BG350" s="30"/>
      <c r="BH350" s="30"/>
      <c r="BI350" s="30"/>
      <c r="BJ350" s="30" t="s">
        <v>59</v>
      </c>
      <c r="BK350" s="30"/>
      <c r="BL350" s="30"/>
      <c r="BM350" s="30"/>
      <c r="BN350" s="30"/>
      <c r="BO350" s="50" t="s">
        <v>122</v>
      </c>
      <c r="BP350" s="50"/>
      <c r="BQ350" s="50"/>
      <c r="BR350" s="50"/>
      <c r="BS350" s="50"/>
      <c r="CA350" s="1" t="s">
        <v>44</v>
      </c>
    </row>
    <row r="351" spans="1:79" s="6" customFormat="1" ht="12.75" customHeight="1">
      <c r="A351" s="85"/>
      <c r="B351" s="85"/>
      <c r="C351" s="85"/>
      <c r="D351" s="85"/>
      <c r="E351" s="85"/>
      <c r="F351" s="85"/>
      <c r="G351" s="122" t="s">
        <v>147</v>
      </c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3"/>
      <c r="U351" s="123"/>
      <c r="V351" s="123"/>
      <c r="W351" s="123"/>
      <c r="X351" s="123"/>
      <c r="Y351" s="123"/>
      <c r="Z351" s="123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>
        <f>IF(ISNUMBER(AA351),AA351,0)+IF(ISNUMBER(AF351),AF351,0)</f>
        <v>0</v>
      </c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>
        <f>IF(ISNUMBER(AP351),AP351,0)+IF(ISNUMBER(AU351),AU351,0)</f>
        <v>0</v>
      </c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>
        <f>IF(ISNUMBER(BE351),BE351,0)+IF(ISNUMBER(BJ351),BJ351,0)</f>
        <v>0</v>
      </c>
      <c r="BP351" s="120"/>
      <c r="BQ351" s="120"/>
      <c r="BR351" s="120"/>
      <c r="BS351" s="120"/>
      <c r="CA351" s="6" t="s">
        <v>45</v>
      </c>
    </row>
    <row r="353" spans="1:79" ht="13.5" customHeight="1">
      <c r="A353" s="29" t="s">
        <v>339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</row>
    <row r="354" spans="1:79" ht="15" customHeight="1">
      <c r="A354" s="44" t="s">
        <v>306</v>
      </c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</row>
    <row r="355" spans="1:79" ht="15" customHeight="1">
      <c r="A355" s="27" t="s">
        <v>6</v>
      </c>
      <c r="B355" s="27"/>
      <c r="C355" s="27"/>
      <c r="D355" s="27"/>
      <c r="E355" s="27"/>
      <c r="F355" s="27"/>
      <c r="G355" s="27" t="s">
        <v>126</v>
      </c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 t="s">
        <v>13</v>
      </c>
      <c r="U355" s="27"/>
      <c r="V355" s="27"/>
      <c r="W355" s="27"/>
      <c r="X355" s="27"/>
      <c r="Y355" s="27"/>
      <c r="Z355" s="27"/>
      <c r="AA355" s="36" t="s">
        <v>328</v>
      </c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7"/>
      <c r="AP355" s="36" t="s">
        <v>333</v>
      </c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8"/>
    </row>
    <row r="356" spans="1:79" ht="32.1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 t="s">
        <v>4</v>
      </c>
      <c r="AB356" s="27"/>
      <c r="AC356" s="27"/>
      <c r="AD356" s="27"/>
      <c r="AE356" s="27"/>
      <c r="AF356" s="27" t="s">
        <v>3</v>
      </c>
      <c r="AG356" s="27"/>
      <c r="AH356" s="27"/>
      <c r="AI356" s="27"/>
      <c r="AJ356" s="27"/>
      <c r="AK356" s="27" t="s">
        <v>89</v>
      </c>
      <c r="AL356" s="27"/>
      <c r="AM356" s="27"/>
      <c r="AN356" s="27"/>
      <c r="AO356" s="27"/>
      <c r="AP356" s="27" t="s">
        <v>4</v>
      </c>
      <c r="AQ356" s="27"/>
      <c r="AR356" s="27"/>
      <c r="AS356" s="27"/>
      <c r="AT356" s="27"/>
      <c r="AU356" s="27" t="s">
        <v>3</v>
      </c>
      <c r="AV356" s="27"/>
      <c r="AW356" s="27"/>
      <c r="AX356" s="27"/>
      <c r="AY356" s="27"/>
      <c r="AZ356" s="27" t="s">
        <v>96</v>
      </c>
      <c r="BA356" s="27"/>
      <c r="BB356" s="27"/>
      <c r="BC356" s="27"/>
      <c r="BD356" s="27"/>
    </row>
    <row r="357" spans="1:79" ht="15" customHeight="1">
      <c r="A357" s="27">
        <v>1</v>
      </c>
      <c r="B357" s="27"/>
      <c r="C357" s="27"/>
      <c r="D357" s="27"/>
      <c r="E357" s="27"/>
      <c r="F357" s="27"/>
      <c r="G357" s="27">
        <v>2</v>
      </c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>
        <v>3</v>
      </c>
      <c r="U357" s="27"/>
      <c r="V357" s="27"/>
      <c r="W357" s="27"/>
      <c r="X357" s="27"/>
      <c r="Y357" s="27"/>
      <c r="Z357" s="27"/>
      <c r="AA357" s="27">
        <v>4</v>
      </c>
      <c r="AB357" s="27"/>
      <c r="AC357" s="27"/>
      <c r="AD357" s="27"/>
      <c r="AE357" s="27"/>
      <c r="AF357" s="27">
        <v>5</v>
      </c>
      <c r="AG357" s="27"/>
      <c r="AH357" s="27"/>
      <c r="AI357" s="27"/>
      <c r="AJ357" s="27"/>
      <c r="AK357" s="27">
        <v>6</v>
      </c>
      <c r="AL357" s="27"/>
      <c r="AM357" s="27"/>
      <c r="AN357" s="27"/>
      <c r="AO357" s="27"/>
      <c r="AP357" s="27">
        <v>7</v>
      </c>
      <c r="AQ357" s="27"/>
      <c r="AR357" s="27"/>
      <c r="AS357" s="27"/>
      <c r="AT357" s="27"/>
      <c r="AU357" s="27">
        <v>8</v>
      </c>
      <c r="AV357" s="27"/>
      <c r="AW357" s="27"/>
      <c r="AX357" s="27"/>
      <c r="AY357" s="27"/>
      <c r="AZ357" s="27">
        <v>9</v>
      </c>
      <c r="BA357" s="27"/>
      <c r="BB357" s="27"/>
      <c r="BC357" s="27"/>
      <c r="BD357" s="27"/>
    </row>
    <row r="358" spans="1:79" s="1" customFormat="1" ht="12" hidden="1" customHeight="1">
      <c r="A358" s="26" t="s">
        <v>69</v>
      </c>
      <c r="B358" s="26"/>
      <c r="C358" s="26"/>
      <c r="D358" s="26"/>
      <c r="E358" s="26"/>
      <c r="F358" s="26"/>
      <c r="G358" s="61" t="s">
        <v>57</v>
      </c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 t="s">
        <v>79</v>
      </c>
      <c r="U358" s="61"/>
      <c r="V358" s="61"/>
      <c r="W358" s="61"/>
      <c r="X358" s="61"/>
      <c r="Y358" s="61"/>
      <c r="Z358" s="61"/>
      <c r="AA358" s="30" t="s">
        <v>60</v>
      </c>
      <c r="AB358" s="30"/>
      <c r="AC358" s="30"/>
      <c r="AD358" s="30"/>
      <c r="AE358" s="30"/>
      <c r="AF358" s="30" t="s">
        <v>61</v>
      </c>
      <c r="AG358" s="30"/>
      <c r="AH358" s="30"/>
      <c r="AI358" s="30"/>
      <c r="AJ358" s="30"/>
      <c r="AK358" s="50" t="s">
        <v>122</v>
      </c>
      <c r="AL358" s="50"/>
      <c r="AM358" s="50"/>
      <c r="AN358" s="50"/>
      <c r="AO358" s="50"/>
      <c r="AP358" s="30" t="s">
        <v>62</v>
      </c>
      <c r="AQ358" s="30"/>
      <c r="AR358" s="30"/>
      <c r="AS358" s="30"/>
      <c r="AT358" s="30"/>
      <c r="AU358" s="30" t="s">
        <v>63</v>
      </c>
      <c r="AV358" s="30"/>
      <c r="AW358" s="30"/>
      <c r="AX358" s="30"/>
      <c r="AY358" s="30"/>
      <c r="AZ358" s="50" t="s">
        <v>122</v>
      </c>
      <c r="BA358" s="50"/>
      <c r="BB358" s="50"/>
      <c r="BC358" s="50"/>
      <c r="BD358" s="50"/>
      <c r="CA358" s="1" t="s">
        <v>46</v>
      </c>
    </row>
    <row r="359" spans="1:79" s="6" customFormat="1">
      <c r="A359" s="85"/>
      <c r="B359" s="85"/>
      <c r="C359" s="85"/>
      <c r="D359" s="85"/>
      <c r="E359" s="85"/>
      <c r="F359" s="85"/>
      <c r="G359" s="122" t="s">
        <v>147</v>
      </c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3"/>
      <c r="U359" s="123"/>
      <c r="V359" s="123"/>
      <c r="W359" s="123"/>
      <c r="X359" s="123"/>
      <c r="Y359" s="123"/>
      <c r="Z359" s="123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>
        <f>IF(ISNUMBER(AA359),AA359,0)+IF(ISNUMBER(AF359),AF359,0)</f>
        <v>0</v>
      </c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>
        <f>IF(ISNUMBER(AP359),AP359,0)+IF(ISNUMBER(AU359),AU359,0)</f>
        <v>0</v>
      </c>
      <c r="BA359" s="120"/>
      <c r="BB359" s="120"/>
      <c r="BC359" s="120"/>
      <c r="BD359" s="120"/>
      <c r="CA359" s="6" t="s">
        <v>47</v>
      </c>
    </row>
    <row r="362" spans="1:79" ht="14.25" customHeight="1">
      <c r="A362" s="29" t="s">
        <v>340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</row>
    <row r="363" spans="1:79" ht="15" customHeight="1">
      <c r="A363" s="44" t="s">
        <v>306</v>
      </c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</row>
    <row r="364" spans="1:79" ht="23.1" customHeight="1">
      <c r="A364" s="27" t="s">
        <v>128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54" t="s">
        <v>129</v>
      </c>
      <c r="O364" s="55"/>
      <c r="P364" s="55"/>
      <c r="Q364" s="55"/>
      <c r="R364" s="55"/>
      <c r="S364" s="55"/>
      <c r="T364" s="55"/>
      <c r="U364" s="56"/>
      <c r="V364" s="54" t="s">
        <v>130</v>
      </c>
      <c r="W364" s="55"/>
      <c r="X364" s="55"/>
      <c r="Y364" s="55"/>
      <c r="Z364" s="56"/>
      <c r="AA364" s="27" t="s">
        <v>307</v>
      </c>
      <c r="AB364" s="27"/>
      <c r="AC364" s="27"/>
      <c r="AD364" s="27"/>
      <c r="AE364" s="27"/>
      <c r="AF364" s="27"/>
      <c r="AG364" s="27"/>
      <c r="AH364" s="27"/>
      <c r="AI364" s="27"/>
      <c r="AJ364" s="27" t="s">
        <v>310</v>
      </c>
      <c r="AK364" s="27"/>
      <c r="AL364" s="27"/>
      <c r="AM364" s="27"/>
      <c r="AN364" s="27"/>
      <c r="AO364" s="27"/>
      <c r="AP364" s="27"/>
      <c r="AQ364" s="27"/>
      <c r="AR364" s="27"/>
      <c r="AS364" s="27" t="s">
        <v>317</v>
      </c>
      <c r="AT364" s="27"/>
      <c r="AU364" s="27"/>
      <c r="AV364" s="27"/>
      <c r="AW364" s="27"/>
      <c r="AX364" s="27"/>
      <c r="AY364" s="27"/>
      <c r="AZ364" s="27"/>
      <c r="BA364" s="27"/>
      <c r="BB364" s="27" t="s">
        <v>328</v>
      </c>
      <c r="BC364" s="27"/>
      <c r="BD364" s="27"/>
      <c r="BE364" s="27"/>
      <c r="BF364" s="27"/>
      <c r="BG364" s="27"/>
      <c r="BH364" s="27"/>
      <c r="BI364" s="27"/>
      <c r="BJ364" s="27"/>
      <c r="BK364" s="27" t="s">
        <v>333</v>
      </c>
      <c r="BL364" s="27"/>
      <c r="BM364" s="27"/>
      <c r="BN364" s="27"/>
      <c r="BO364" s="27"/>
      <c r="BP364" s="27"/>
      <c r="BQ364" s="27"/>
      <c r="BR364" s="27"/>
      <c r="BS364" s="27"/>
    </row>
    <row r="365" spans="1:79" ht="95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57"/>
      <c r="O365" s="58"/>
      <c r="P365" s="58"/>
      <c r="Q365" s="58"/>
      <c r="R365" s="58"/>
      <c r="S365" s="58"/>
      <c r="T365" s="58"/>
      <c r="U365" s="59"/>
      <c r="V365" s="57"/>
      <c r="W365" s="58"/>
      <c r="X365" s="58"/>
      <c r="Y365" s="58"/>
      <c r="Z365" s="59"/>
      <c r="AA365" s="74" t="s">
        <v>133</v>
      </c>
      <c r="AB365" s="74"/>
      <c r="AC365" s="74"/>
      <c r="AD365" s="74"/>
      <c r="AE365" s="74"/>
      <c r="AF365" s="74" t="s">
        <v>134</v>
      </c>
      <c r="AG365" s="74"/>
      <c r="AH365" s="74"/>
      <c r="AI365" s="74"/>
      <c r="AJ365" s="74" t="s">
        <v>133</v>
      </c>
      <c r="AK365" s="74"/>
      <c r="AL365" s="74"/>
      <c r="AM365" s="74"/>
      <c r="AN365" s="74"/>
      <c r="AO365" s="74" t="s">
        <v>134</v>
      </c>
      <c r="AP365" s="74"/>
      <c r="AQ365" s="74"/>
      <c r="AR365" s="74"/>
      <c r="AS365" s="74" t="s">
        <v>133</v>
      </c>
      <c r="AT365" s="74"/>
      <c r="AU365" s="74"/>
      <c r="AV365" s="74"/>
      <c r="AW365" s="74"/>
      <c r="AX365" s="74" t="s">
        <v>134</v>
      </c>
      <c r="AY365" s="74"/>
      <c r="AZ365" s="74"/>
      <c r="BA365" s="74"/>
      <c r="BB365" s="74" t="s">
        <v>133</v>
      </c>
      <c r="BC365" s="74"/>
      <c r="BD365" s="74"/>
      <c r="BE365" s="74"/>
      <c r="BF365" s="74"/>
      <c r="BG365" s="74" t="s">
        <v>134</v>
      </c>
      <c r="BH365" s="74"/>
      <c r="BI365" s="74"/>
      <c r="BJ365" s="74"/>
      <c r="BK365" s="74" t="s">
        <v>133</v>
      </c>
      <c r="BL365" s="74"/>
      <c r="BM365" s="74"/>
      <c r="BN365" s="74"/>
      <c r="BO365" s="74"/>
      <c r="BP365" s="74" t="s">
        <v>134</v>
      </c>
      <c r="BQ365" s="74"/>
      <c r="BR365" s="74"/>
      <c r="BS365" s="74"/>
    </row>
    <row r="366" spans="1:79" ht="15" customHeight="1">
      <c r="A366" s="27">
        <v>1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36">
        <v>2</v>
      </c>
      <c r="O366" s="37"/>
      <c r="P366" s="37"/>
      <c r="Q366" s="37"/>
      <c r="R366" s="37"/>
      <c r="S366" s="37"/>
      <c r="T366" s="37"/>
      <c r="U366" s="38"/>
      <c r="V366" s="27">
        <v>3</v>
      </c>
      <c r="W366" s="27"/>
      <c r="X366" s="27"/>
      <c r="Y366" s="27"/>
      <c r="Z366" s="27"/>
      <c r="AA366" s="27">
        <v>4</v>
      </c>
      <c r="AB366" s="27"/>
      <c r="AC366" s="27"/>
      <c r="AD366" s="27"/>
      <c r="AE366" s="27"/>
      <c r="AF366" s="27">
        <v>5</v>
      </c>
      <c r="AG366" s="27"/>
      <c r="AH366" s="27"/>
      <c r="AI366" s="27"/>
      <c r="AJ366" s="27">
        <v>6</v>
      </c>
      <c r="AK366" s="27"/>
      <c r="AL366" s="27"/>
      <c r="AM366" s="27"/>
      <c r="AN366" s="27"/>
      <c r="AO366" s="27">
        <v>7</v>
      </c>
      <c r="AP366" s="27"/>
      <c r="AQ366" s="27"/>
      <c r="AR366" s="27"/>
      <c r="AS366" s="27">
        <v>8</v>
      </c>
      <c r="AT366" s="27"/>
      <c r="AU366" s="27"/>
      <c r="AV366" s="27"/>
      <c r="AW366" s="27"/>
      <c r="AX366" s="27">
        <v>9</v>
      </c>
      <c r="AY366" s="27"/>
      <c r="AZ366" s="27"/>
      <c r="BA366" s="27"/>
      <c r="BB366" s="27">
        <v>10</v>
      </c>
      <c r="BC366" s="27"/>
      <c r="BD366" s="27"/>
      <c r="BE366" s="27"/>
      <c r="BF366" s="27"/>
      <c r="BG366" s="27">
        <v>11</v>
      </c>
      <c r="BH366" s="27"/>
      <c r="BI366" s="27"/>
      <c r="BJ366" s="27"/>
      <c r="BK366" s="27">
        <v>12</v>
      </c>
      <c r="BL366" s="27"/>
      <c r="BM366" s="27"/>
      <c r="BN366" s="27"/>
      <c r="BO366" s="27"/>
      <c r="BP366" s="27">
        <v>13</v>
      </c>
      <c r="BQ366" s="27"/>
      <c r="BR366" s="27"/>
      <c r="BS366" s="27"/>
    </row>
    <row r="367" spans="1:79" s="1" customFormat="1" ht="12" hidden="1" customHeight="1">
      <c r="A367" s="61" t="s">
        <v>146</v>
      </c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26" t="s">
        <v>131</v>
      </c>
      <c r="O367" s="26"/>
      <c r="P367" s="26"/>
      <c r="Q367" s="26"/>
      <c r="R367" s="26"/>
      <c r="S367" s="26"/>
      <c r="T367" s="26"/>
      <c r="U367" s="26"/>
      <c r="V367" s="26" t="s">
        <v>132</v>
      </c>
      <c r="W367" s="26"/>
      <c r="X367" s="26"/>
      <c r="Y367" s="26"/>
      <c r="Z367" s="26"/>
      <c r="AA367" s="30" t="s">
        <v>65</v>
      </c>
      <c r="AB367" s="30"/>
      <c r="AC367" s="30"/>
      <c r="AD367" s="30"/>
      <c r="AE367" s="30"/>
      <c r="AF367" s="30" t="s">
        <v>66</v>
      </c>
      <c r="AG367" s="30"/>
      <c r="AH367" s="30"/>
      <c r="AI367" s="30"/>
      <c r="AJ367" s="30" t="s">
        <v>67</v>
      </c>
      <c r="AK367" s="30"/>
      <c r="AL367" s="30"/>
      <c r="AM367" s="30"/>
      <c r="AN367" s="30"/>
      <c r="AO367" s="30" t="s">
        <v>68</v>
      </c>
      <c r="AP367" s="30"/>
      <c r="AQ367" s="30"/>
      <c r="AR367" s="30"/>
      <c r="AS367" s="30" t="s">
        <v>58</v>
      </c>
      <c r="AT367" s="30"/>
      <c r="AU367" s="30"/>
      <c r="AV367" s="30"/>
      <c r="AW367" s="30"/>
      <c r="AX367" s="30" t="s">
        <v>59</v>
      </c>
      <c r="AY367" s="30"/>
      <c r="AZ367" s="30"/>
      <c r="BA367" s="30"/>
      <c r="BB367" s="30" t="s">
        <v>60</v>
      </c>
      <c r="BC367" s="30"/>
      <c r="BD367" s="30"/>
      <c r="BE367" s="30"/>
      <c r="BF367" s="30"/>
      <c r="BG367" s="30" t="s">
        <v>61</v>
      </c>
      <c r="BH367" s="30"/>
      <c r="BI367" s="30"/>
      <c r="BJ367" s="30"/>
      <c r="BK367" s="30" t="s">
        <v>62</v>
      </c>
      <c r="BL367" s="30"/>
      <c r="BM367" s="30"/>
      <c r="BN367" s="30"/>
      <c r="BO367" s="30"/>
      <c r="BP367" s="30" t="s">
        <v>63</v>
      </c>
      <c r="BQ367" s="30"/>
      <c r="BR367" s="30"/>
      <c r="BS367" s="30"/>
      <c r="CA367" s="1" t="s">
        <v>48</v>
      </c>
    </row>
    <row r="368" spans="1:79" s="6" customFormat="1" ht="12.75" customHeight="1">
      <c r="A368" s="122" t="s">
        <v>147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86"/>
      <c r="O368" s="87"/>
      <c r="P368" s="87"/>
      <c r="Q368" s="87"/>
      <c r="R368" s="87"/>
      <c r="S368" s="87"/>
      <c r="T368" s="87"/>
      <c r="U368" s="88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5"/>
      <c r="BQ368" s="126"/>
      <c r="BR368" s="126"/>
      <c r="BS368" s="127"/>
      <c r="CA368" s="6" t="s">
        <v>49</v>
      </c>
    </row>
    <row r="371" spans="1:79" ht="35.25" customHeight="1">
      <c r="A371" s="29" t="s">
        <v>341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</row>
    <row r="372" spans="1:79" ht="45" customHeight="1">
      <c r="A372" s="129" t="s">
        <v>294</v>
      </c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</row>
    <row r="373" spans="1:79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5" spans="1:79" ht="28.5" customHeight="1">
      <c r="A375" s="34" t="s">
        <v>324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</row>
    <row r="376" spans="1:79" ht="14.25" customHeight="1">
      <c r="A376" s="29" t="s">
        <v>308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</row>
    <row r="377" spans="1:79" ht="15" customHeight="1">
      <c r="A377" s="31" t="s">
        <v>306</v>
      </c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</row>
    <row r="378" spans="1:79" ht="42.95" customHeight="1">
      <c r="A378" s="74" t="s">
        <v>135</v>
      </c>
      <c r="B378" s="74"/>
      <c r="C378" s="74"/>
      <c r="D378" s="74"/>
      <c r="E378" s="74"/>
      <c r="F378" s="74"/>
      <c r="G378" s="27" t="s">
        <v>19</v>
      </c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 t="s">
        <v>15</v>
      </c>
      <c r="U378" s="27"/>
      <c r="V378" s="27"/>
      <c r="W378" s="27"/>
      <c r="X378" s="27"/>
      <c r="Y378" s="27"/>
      <c r="Z378" s="27" t="s">
        <v>14</v>
      </c>
      <c r="AA378" s="27"/>
      <c r="AB378" s="27"/>
      <c r="AC378" s="27"/>
      <c r="AD378" s="27"/>
      <c r="AE378" s="27" t="s">
        <v>136</v>
      </c>
      <c r="AF378" s="27"/>
      <c r="AG378" s="27"/>
      <c r="AH378" s="27"/>
      <c r="AI378" s="27"/>
      <c r="AJ378" s="27"/>
      <c r="AK378" s="27" t="s">
        <v>137</v>
      </c>
      <c r="AL378" s="27"/>
      <c r="AM378" s="27"/>
      <c r="AN378" s="27"/>
      <c r="AO378" s="27"/>
      <c r="AP378" s="27"/>
      <c r="AQ378" s="27" t="s">
        <v>138</v>
      </c>
      <c r="AR378" s="27"/>
      <c r="AS378" s="27"/>
      <c r="AT378" s="27"/>
      <c r="AU378" s="27"/>
      <c r="AV378" s="27"/>
      <c r="AW378" s="27" t="s">
        <v>98</v>
      </c>
      <c r="AX378" s="27"/>
      <c r="AY378" s="27"/>
      <c r="AZ378" s="27"/>
      <c r="BA378" s="27"/>
      <c r="BB378" s="27"/>
      <c r="BC378" s="27"/>
      <c r="BD378" s="27"/>
      <c r="BE378" s="27"/>
      <c r="BF378" s="27"/>
      <c r="BG378" s="27" t="s">
        <v>139</v>
      </c>
      <c r="BH378" s="27"/>
      <c r="BI378" s="27"/>
      <c r="BJ378" s="27"/>
      <c r="BK378" s="27"/>
      <c r="BL378" s="27"/>
    </row>
    <row r="379" spans="1:79" ht="39.950000000000003" customHeight="1">
      <c r="A379" s="74"/>
      <c r="B379" s="74"/>
      <c r="C379" s="74"/>
      <c r="D379" s="74"/>
      <c r="E379" s="74"/>
      <c r="F379" s="74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 t="s">
        <v>17</v>
      </c>
      <c r="AX379" s="27"/>
      <c r="AY379" s="27"/>
      <c r="AZ379" s="27"/>
      <c r="BA379" s="27"/>
      <c r="BB379" s="27" t="s">
        <v>16</v>
      </c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</row>
    <row r="380" spans="1:79" ht="15" customHeight="1">
      <c r="A380" s="27">
        <v>1</v>
      </c>
      <c r="B380" s="27"/>
      <c r="C380" s="27"/>
      <c r="D380" s="27"/>
      <c r="E380" s="27"/>
      <c r="F380" s="27"/>
      <c r="G380" s="27">
        <v>2</v>
      </c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>
        <v>3</v>
      </c>
      <c r="U380" s="27"/>
      <c r="V380" s="27"/>
      <c r="W380" s="27"/>
      <c r="X380" s="27"/>
      <c r="Y380" s="27"/>
      <c r="Z380" s="27">
        <v>4</v>
      </c>
      <c r="AA380" s="27"/>
      <c r="AB380" s="27"/>
      <c r="AC380" s="27"/>
      <c r="AD380" s="27"/>
      <c r="AE380" s="27">
        <v>5</v>
      </c>
      <c r="AF380" s="27"/>
      <c r="AG380" s="27"/>
      <c r="AH380" s="27"/>
      <c r="AI380" s="27"/>
      <c r="AJ380" s="27"/>
      <c r="AK380" s="27">
        <v>6</v>
      </c>
      <c r="AL380" s="27"/>
      <c r="AM380" s="27"/>
      <c r="AN380" s="27"/>
      <c r="AO380" s="27"/>
      <c r="AP380" s="27"/>
      <c r="AQ380" s="27">
        <v>7</v>
      </c>
      <c r="AR380" s="27"/>
      <c r="AS380" s="27"/>
      <c r="AT380" s="27"/>
      <c r="AU380" s="27"/>
      <c r="AV380" s="27"/>
      <c r="AW380" s="27">
        <v>8</v>
      </c>
      <c r="AX380" s="27"/>
      <c r="AY380" s="27"/>
      <c r="AZ380" s="27"/>
      <c r="BA380" s="27"/>
      <c r="BB380" s="27">
        <v>9</v>
      </c>
      <c r="BC380" s="27"/>
      <c r="BD380" s="27"/>
      <c r="BE380" s="27"/>
      <c r="BF380" s="27"/>
      <c r="BG380" s="27">
        <v>10</v>
      </c>
      <c r="BH380" s="27"/>
      <c r="BI380" s="27"/>
      <c r="BJ380" s="27"/>
      <c r="BK380" s="27"/>
      <c r="BL380" s="27"/>
    </row>
    <row r="381" spans="1:79" s="1" customFormat="1" ht="12" hidden="1" customHeight="1">
      <c r="A381" s="26" t="s">
        <v>64</v>
      </c>
      <c r="B381" s="26"/>
      <c r="C381" s="26"/>
      <c r="D381" s="26"/>
      <c r="E381" s="26"/>
      <c r="F381" s="26"/>
      <c r="G381" s="61" t="s">
        <v>57</v>
      </c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30" t="s">
        <v>80</v>
      </c>
      <c r="U381" s="30"/>
      <c r="V381" s="30"/>
      <c r="W381" s="30"/>
      <c r="X381" s="30"/>
      <c r="Y381" s="30"/>
      <c r="Z381" s="30" t="s">
        <v>81</v>
      </c>
      <c r="AA381" s="30"/>
      <c r="AB381" s="30"/>
      <c r="AC381" s="30"/>
      <c r="AD381" s="30"/>
      <c r="AE381" s="30" t="s">
        <v>82</v>
      </c>
      <c r="AF381" s="30"/>
      <c r="AG381" s="30"/>
      <c r="AH381" s="30"/>
      <c r="AI381" s="30"/>
      <c r="AJ381" s="30"/>
      <c r="AK381" s="30" t="s">
        <v>83</v>
      </c>
      <c r="AL381" s="30"/>
      <c r="AM381" s="30"/>
      <c r="AN381" s="30"/>
      <c r="AO381" s="30"/>
      <c r="AP381" s="30"/>
      <c r="AQ381" s="78" t="s">
        <v>99</v>
      </c>
      <c r="AR381" s="30"/>
      <c r="AS381" s="30"/>
      <c r="AT381" s="30"/>
      <c r="AU381" s="30"/>
      <c r="AV381" s="30"/>
      <c r="AW381" s="30" t="s">
        <v>84</v>
      </c>
      <c r="AX381" s="30"/>
      <c r="AY381" s="30"/>
      <c r="AZ381" s="30"/>
      <c r="BA381" s="30"/>
      <c r="BB381" s="30" t="s">
        <v>85</v>
      </c>
      <c r="BC381" s="30"/>
      <c r="BD381" s="30"/>
      <c r="BE381" s="30"/>
      <c r="BF381" s="30"/>
      <c r="BG381" s="78" t="s">
        <v>100</v>
      </c>
      <c r="BH381" s="30"/>
      <c r="BI381" s="30"/>
      <c r="BJ381" s="30"/>
      <c r="BK381" s="30"/>
      <c r="BL381" s="30"/>
      <c r="CA381" s="1" t="s">
        <v>50</v>
      </c>
    </row>
    <row r="382" spans="1:79" s="99" customFormat="1" ht="12.75" customHeight="1">
      <c r="A382" s="110">
        <v>2111</v>
      </c>
      <c r="B382" s="110"/>
      <c r="C382" s="110"/>
      <c r="D382" s="110"/>
      <c r="E382" s="110"/>
      <c r="F382" s="110"/>
      <c r="G382" s="92" t="s">
        <v>178</v>
      </c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4"/>
      <c r="T382" s="121">
        <v>17977750</v>
      </c>
      <c r="U382" s="121"/>
      <c r="V382" s="121"/>
      <c r="W382" s="121"/>
      <c r="X382" s="121"/>
      <c r="Y382" s="121"/>
      <c r="Z382" s="121">
        <v>17896005.18</v>
      </c>
      <c r="AA382" s="121"/>
      <c r="AB382" s="121"/>
      <c r="AC382" s="121"/>
      <c r="AD382" s="121"/>
      <c r="AE382" s="121">
        <v>0</v>
      </c>
      <c r="AF382" s="121"/>
      <c r="AG382" s="121"/>
      <c r="AH382" s="121"/>
      <c r="AI382" s="121"/>
      <c r="AJ382" s="121"/>
      <c r="AK382" s="121">
        <v>0</v>
      </c>
      <c r="AL382" s="121"/>
      <c r="AM382" s="121"/>
      <c r="AN382" s="121"/>
      <c r="AO382" s="121"/>
      <c r="AP382" s="121"/>
      <c r="AQ382" s="121">
        <f>IF(ISNUMBER(AK382),AK382,0)-IF(ISNUMBER(AE382),AE382,0)</f>
        <v>0</v>
      </c>
      <c r="AR382" s="121"/>
      <c r="AS382" s="121"/>
      <c r="AT382" s="121"/>
      <c r="AU382" s="121"/>
      <c r="AV382" s="121"/>
      <c r="AW382" s="121">
        <v>0</v>
      </c>
      <c r="AX382" s="121"/>
      <c r="AY382" s="121"/>
      <c r="AZ382" s="121"/>
      <c r="BA382" s="121"/>
      <c r="BB382" s="121">
        <v>0</v>
      </c>
      <c r="BC382" s="121"/>
      <c r="BD382" s="121"/>
      <c r="BE382" s="121"/>
      <c r="BF382" s="121"/>
      <c r="BG382" s="121">
        <f>IF(ISNUMBER(Z382),Z382,0)+IF(ISNUMBER(AK382),AK382,0)</f>
        <v>17896005.18</v>
      </c>
      <c r="BH382" s="121"/>
      <c r="BI382" s="121"/>
      <c r="BJ382" s="121"/>
      <c r="BK382" s="121"/>
      <c r="BL382" s="121"/>
      <c r="CA382" s="99" t="s">
        <v>51</v>
      </c>
    </row>
    <row r="383" spans="1:79" s="99" customFormat="1" ht="12.75" customHeight="1">
      <c r="A383" s="110">
        <v>2120</v>
      </c>
      <c r="B383" s="110"/>
      <c r="C383" s="110"/>
      <c r="D383" s="110"/>
      <c r="E383" s="110"/>
      <c r="F383" s="110"/>
      <c r="G383" s="92" t="s">
        <v>179</v>
      </c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4"/>
      <c r="T383" s="121">
        <v>3989400</v>
      </c>
      <c r="U383" s="121"/>
      <c r="V383" s="121"/>
      <c r="W383" s="121"/>
      <c r="X383" s="121"/>
      <c r="Y383" s="121"/>
      <c r="Z383" s="121">
        <v>3917461.97</v>
      </c>
      <c r="AA383" s="121"/>
      <c r="AB383" s="121"/>
      <c r="AC383" s="121"/>
      <c r="AD383" s="121"/>
      <c r="AE383" s="121">
        <v>0</v>
      </c>
      <c r="AF383" s="121"/>
      <c r="AG383" s="121"/>
      <c r="AH383" s="121"/>
      <c r="AI383" s="121"/>
      <c r="AJ383" s="121"/>
      <c r="AK383" s="121">
        <v>0</v>
      </c>
      <c r="AL383" s="121"/>
      <c r="AM383" s="121"/>
      <c r="AN383" s="121"/>
      <c r="AO383" s="121"/>
      <c r="AP383" s="121"/>
      <c r="AQ383" s="121">
        <f>IF(ISNUMBER(AK383),AK383,0)-IF(ISNUMBER(AE383),AE383,0)</f>
        <v>0</v>
      </c>
      <c r="AR383" s="121"/>
      <c r="AS383" s="121"/>
      <c r="AT383" s="121"/>
      <c r="AU383" s="121"/>
      <c r="AV383" s="121"/>
      <c r="AW383" s="121">
        <v>0</v>
      </c>
      <c r="AX383" s="121"/>
      <c r="AY383" s="121"/>
      <c r="AZ383" s="121"/>
      <c r="BA383" s="121"/>
      <c r="BB383" s="121">
        <v>0</v>
      </c>
      <c r="BC383" s="121"/>
      <c r="BD383" s="121"/>
      <c r="BE383" s="121"/>
      <c r="BF383" s="121"/>
      <c r="BG383" s="121">
        <f>IF(ISNUMBER(Z383),Z383,0)+IF(ISNUMBER(AK383),AK383,0)</f>
        <v>3917461.97</v>
      </c>
      <c r="BH383" s="121"/>
      <c r="BI383" s="121"/>
      <c r="BJ383" s="121"/>
      <c r="BK383" s="121"/>
      <c r="BL383" s="121"/>
    </row>
    <row r="384" spans="1:79" s="99" customFormat="1" ht="25.5" customHeight="1">
      <c r="A384" s="110">
        <v>2210</v>
      </c>
      <c r="B384" s="110"/>
      <c r="C384" s="110"/>
      <c r="D384" s="110"/>
      <c r="E384" s="110"/>
      <c r="F384" s="110"/>
      <c r="G384" s="92" t="s">
        <v>180</v>
      </c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4"/>
      <c r="T384" s="121">
        <v>163568.6</v>
      </c>
      <c r="U384" s="121"/>
      <c r="V384" s="121"/>
      <c r="W384" s="121"/>
      <c r="X384" s="121"/>
      <c r="Y384" s="121"/>
      <c r="Z384" s="121">
        <v>161262.67000000001</v>
      </c>
      <c r="AA384" s="121"/>
      <c r="AB384" s="121"/>
      <c r="AC384" s="121"/>
      <c r="AD384" s="121"/>
      <c r="AE384" s="121">
        <v>0</v>
      </c>
      <c r="AF384" s="121"/>
      <c r="AG384" s="121"/>
      <c r="AH384" s="121"/>
      <c r="AI384" s="121"/>
      <c r="AJ384" s="121"/>
      <c r="AK384" s="121">
        <v>0</v>
      </c>
      <c r="AL384" s="121"/>
      <c r="AM384" s="121"/>
      <c r="AN384" s="121"/>
      <c r="AO384" s="121"/>
      <c r="AP384" s="121"/>
      <c r="AQ384" s="121">
        <f>IF(ISNUMBER(AK384),AK384,0)-IF(ISNUMBER(AE384),AE384,0)</f>
        <v>0</v>
      </c>
      <c r="AR384" s="121"/>
      <c r="AS384" s="121"/>
      <c r="AT384" s="121"/>
      <c r="AU384" s="121"/>
      <c r="AV384" s="121"/>
      <c r="AW384" s="121">
        <v>0</v>
      </c>
      <c r="AX384" s="121"/>
      <c r="AY384" s="121"/>
      <c r="AZ384" s="121"/>
      <c r="BA384" s="121"/>
      <c r="BB384" s="121">
        <v>0</v>
      </c>
      <c r="BC384" s="121"/>
      <c r="BD384" s="121"/>
      <c r="BE384" s="121"/>
      <c r="BF384" s="121"/>
      <c r="BG384" s="121">
        <f>IF(ISNUMBER(Z384),Z384,0)+IF(ISNUMBER(AK384),AK384,0)</f>
        <v>161262.67000000001</v>
      </c>
      <c r="BH384" s="121"/>
      <c r="BI384" s="121"/>
      <c r="BJ384" s="121"/>
      <c r="BK384" s="121"/>
      <c r="BL384" s="121"/>
    </row>
    <row r="385" spans="1:64" s="99" customFormat="1" ht="25.5" customHeight="1">
      <c r="A385" s="110">
        <v>2220</v>
      </c>
      <c r="B385" s="110"/>
      <c r="C385" s="110"/>
      <c r="D385" s="110"/>
      <c r="E385" s="110"/>
      <c r="F385" s="110"/>
      <c r="G385" s="92" t="s">
        <v>181</v>
      </c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4"/>
      <c r="T385" s="121">
        <v>10000</v>
      </c>
      <c r="U385" s="121"/>
      <c r="V385" s="121"/>
      <c r="W385" s="121"/>
      <c r="X385" s="121"/>
      <c r="Y385" s="121"/>
      <c r="Z385" s="121">
        <v>0</v>
      </c>
      <c r="AA385" s="121"/>
      <c r="AB385" s="121"/>
      <c r="AC385" s="121"/>
      <c r="AD385" s="121"/>
      <c r="AE385" s="121">
        <v>0</v>
      </c>
      <c r="AF385" s="121"/>
      <c r="AG385" s="121"/>
      <c r="AH385" s="121"/>
      <c r="AI385" s="121"/>
      <c r="AJ385" s="121"/>
      <c r="AK385" s="121">
        <v>0</v>
      </c>
      <c r="AL385" s="121"/>
      <c r="AM385" s="121"/>
      <c r="AN385" s="121"/>
      <c r="AO385" s="121"/>
      <c r="AP385" s="121"/>
      <c r="AQ385" s="121">
        <f>IF(ISNUMBER(AK385),AK385,0)-IF(ISNUMBER(AE385),AE385,0)</f>
        <v>0</v>
      </c>
      <c r="AR385" s="121"/>
      <c r="AS385" s="121"/>
      <c r="AT385" s="121"/>
      <c r="AU385" s="121"/>
      <c r="AV385" s="121"/>
      <c r="AW385" s="121">
        <v>0</v>
      </c>
      <c r="AX385" s="121"/>
      <c r="AY385" s="121"/>
      <c r="AZ385" s="121"/>
      <c r="BA385" s="121"/>
      <c r="BB385" s="121">
        <v>0</v>
      </c>
      <c r="BC385" s="121"/>
      <c r="BD385" s="121"/>
      <c r="BE385" s="121"/>
      <c r="BF385" s="121"/>
      <c r="BG385" s="121">
        <f>IF(ISNUMBER(Z385),Z385,0)+IF(ISNUMBER(AK385),AK385,0)</f>
        <v>0</v>
      </c>
      <c r="BH385" s="121"/>
      <c r="BI385" s="121"/>
      <c r="BJ385" s="121"/>
      <c r="BK385" s="121"/>
      <c r="BL385" s="121"/>
    </row>
    <row r="386" spans="1:64" s="99" customFormat="1" ht="12.75" customHeight="1">
      <c r="A386" s="110">
        <v>2230</v>
      </c>
      <c r="B386" s="110"/>
      <c r="C386" s="110"/>
      <c r="D386" s="110"/>
      <c r="E386" s="110"/>
      <c r="F386" s="110"/>
      <c r="G386" s="92" t="s">
        <v>182</v>
      </c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4"/>
      <c r="T386" s="121">
        <v>1098425</v>
      </c>
      <c r="U386" s="121"/>
      <c r="V386" s="121"/>
      <c r="W386" s="121"/>
      <c r="X386" s="121"/>
      <c r="Y386" s="121"/>
      <c r="Z386" s="121">
        <v>1098425</v>
      </c>
      <c r="AA386" s="121"/>
      <c r="AB386" s="121"/>
      <c r="AC386" s="121"/>
      <c r="AD386" s="121"/>
      <c r="AE386" s="121">
        <v>0</v>
      </c>
      <c r="AF386" s="121"/>
      <c r="AG386" s="121"/>
      <c r="AH386" s="121"/>
      <c r="AI386" s="121"/>
      <c r="AJ386" s="121"/>
      <c r="AK386" s="121">
        <v>0</v>
      </c>
      <c r="AL386" s="121"/>
      <c r="AM386" s="121"/>
      <c r="AN386" s="121"/>
      <c r="AO386" s="121"/>
      <c r="AP386" s="121"/>
      <c r="AQ386" s="121">
        <f>IF(ISNUMBER(AK386),AK386,0)-IF(ISNUMBER(AE386),AE386,0)</f>
        <v>0</v>
      </c>
      <c r="AR386" s="121"/>
      <c r="AS386" s="121"/>
      <c r="AT386" s="121"/>
      <c r="AU386" s="121"/>
      <c r="AV386" s="121"/>
      <c r="AW386" s="121">
        <v>0</v>
      </c>
      <c r="AX386" s="121"/>
      <c r="AY386" s="121"/>
      <c r="AZ386" s="121"/>
      <c r="BA386" s="121"/>
      <c r="BB386" s="121">
        <v>0</v>
      </c>
      <c r="BC386" s="121"/>
      <c r="BD386" s="121"/>
      <c r="BE386" s="121"/>
      <c r="BF386" s="121"/>
      <c r="BG386" s="121">
        <f>IF(ISNUMBER(Z386),Z386,0)+IF(ISNUMBER(AK386),AK386,0)</f>
        <v>1098425</v>
      </c>
      <c r="BH386" s="121"/>
      <c r="BI386" s="121"/>
      <c r="BJ386" s="121"/>
      <c r="BK386" s="121"/>
      <c r="BL386" s="121"/>
    </row>
    <row r="387" spans="1:64" s="99" customFormat="1" ht="12.75" customHeight="1">
      <c r="A387" s="110">
        <v>2240</v>
      </c>
      <c r="B387" s="110"/>
      <c r="C387" s="110"/>
      <c r="D387" s="110"/>
      <c r="E387" s="110"/>
      <c r="F387" s="110"/>
      <c r="G387" s="92" t="s">
        <v>183</v>
      </c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4"/>
      <c r="T387" s="121">
        <v>429760</v>
      </c>
      <c r="U387" s="121"/>
      <c r="V387" s="121"/>
      <c r="W387" s="121"/>
      <c r="X387" s="121"/>
      <c r="Y387" s="121"/>
      <c r="Z387" s="121">
        <v>396566.68</v>
      </c>
      <c r="AA387" s="121"/>
      <c r="AB387" s="121"/>
      <c r="AC387" s="121"/>
      <c r="AD387" s="121"/>
      <c r="AE387" s="121">
        <v>0</v>
      </c>
      <c r="AF387" s="121"/>
      <c r="AG387" s="121"/>
      <c r="AH387" s="121"/>
      <c r="AI387" s="121"/>
      <c r="AJ387" s="121"/>
      <c r="AK387" s="121">
        <v>0</v>
      </c>
      <c r="AL387" s="121"/>
      <c r="AM387" s="121"/>
      <c r="AN387" s="121"/>
      <c r="AO387" s="121"/>
      <c r="AP387" s="121"/>
      <c r="AQ387" s="121">
        <f>IF(ISNUMBER(AK387),AK387,0)-IF(ISNUMBER(AE387),AE387,0)</f>
        <v>0</v>
      </c>
      <c r="AR387" s="121"/>
      <c r="AS387" s="121"/>
      <c r="AT387" s="121"/>
      <c r="AU387" s="121"/>
      <c r="AV387" s="121"/>
      <c r="AW387" s="121">
        <v>0</v>
      </c>
      <c r="AX387" s="121"/>
      <c r="AY387" s="121"/>
      <c r="AZ387" s="121"/>
      <c r="BA387" s="121"/>
      <c r="BB387" s="121">
        <v>0</v>
      </c>
      <c r="BC387" s="121"/>
      <c r="BD387" s="121"/>
      <c r="BE387" s="121"/>
      <c r="BF387" s="121"/>
      <c r="BG387" s="121">
        <f>IF(ISNUMBER(Z387),Z387,0)+IF(ISNUMBER(AK387),AK387,0)</f>
        <v>396566.68</v>
      </c>
      <c r="BH387" s="121"/>
      <c r="BI387" s="121"/>
      <c r="BJ387" s="121"/>
      <c r="BK387" s="121"/>
      <c r="BL387" s="121"/>
    </row>
    <row r="388" spans="1:64" s="99" customFormat="1" ht="12.75" customHeight="1">
      <c r="A388" s="110">
        <v>2250</v>
      </c>
      <c r="B388" s="110"/>
      <c r="C388" s="110"/>
      <c r="D388" s="110"/>
      <c r="E388" s="110"/>
      <c r="F388" s="110"/>
      <c r="G388" s="92" t="s">
        <v>184</v>
      </c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4"/>
      <c r="T388" s="121">
        <v>5000</v>
      </c>
      <c r="U388" s="121"/>
      <c r="V388" s="121"/>
      <c r="W388" s="121"/>
      <c r="X388" s="121"/>
      <c r="Y388" s="121"/>
      <c r="Z388" s="121">
        <v>960</v>
      </c>
      <c r="AA388" s="121"/>
      <c r="AB388" s="121"/>
      <c r="AC388" s="121"/>
      <c r="AD388" s="121"/>
      <c r="AE388" s="121">
        <v>0</v>
      </c>
      <c r="AF388" s="121"/>
      <c r="AG388" s="121"/>
      <c r="AH388" s="121"/>
      <c r="AI388" s="121"/>
      <c r="AJ388" s="121"/>
      <c r="AK388" s="121">
        <v>0</v>
      </c>
      <c r="AL388" s="121"/>
      <c r="AM388" s="121"/>
      <c r="AN388" s="121"/>
      <c r="AO388" s="121"/>
      <c r="AP388" s="121"/>
      <c r="AQ388" s="121">
        <f>IF(ISNUMBER(AK388),AK388,0)-IF(ISNUMBER(AE388),AE388,0)</f>
        <v>0</v>
      </c>
      <c r="AR388" s="121"/>
      <c r="AS388" s="121"/>
      <c r="AT388" s="121"/>
      <c r="AU388" s="121"/>
      <c r="AV388" s="121"/>
      <c r="AW388" s="121">
        <v>0</v>
      </c>
      <c r="AX388" s="121"/>
      <c r="AY388" s="121"/>
      <c r="AZ388" s="121"/>
      <c r="BA388" s="121"/>
      <c r="BB388" s="121">
        <v>0</v>
      </c>
      <c r="BC388" s="121"/>
      <c r="BD388" s="121"/>
      <c r="BE388" s="121"/>
      <c r="BF388" s="121"/>
      <c r="BG388" s="121">
        <f>IF(ISNUMBER(Z388),Z388,0)+IF(ISNUMBER(AK388),AK388,0)</f>
        <v>960</v>
      </c>
      <c r="BH388" s="121"/>
      <c r="BI388" s="121"/>
      <c r="BJ388" s="121"/>
      <c r="BK388" s="121"/>
      <c r="BL388" s="121"/>
    </row>
    <row r="389" spans="1:64" s="99" customFormat="1" ht="25.5" customHeight="1">
      <c r="A389" s="110">
        <v>2272</v>
      </c>
      <c r="B389" s="110"/>
      <c r="C389" s="110"/>
      <c r="D389" s="110"/>
      <c r="E389" s="110"/>
      <c r="F389" s="110"/>
      <c r="G389" s="92" t="s">
        <v>185</v>
      </c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4"/>
      <c r="T389" s="121">
        <v>109759</v>
      </c>
      <c r="U389" s="121"/>
      <c r="V389" s="121"/>
      <c r="W389" s="121"/>
      <c r="X389" s="121"/>
      <c r="Y389" s="121"/>
      <c r="Z389" s="121">
        <v>109759</v>
      </c>
      <c r="AA389" s="121"/>
      <c r="AB389" s="121"/>
      <c r="AC389" s="121"/>
      <c r="AD389" s="121"/>
      <c r="AE389" s="121">
        <v>0</v>
      </c>
      <c r="AF389" s="121"/>
      <c r="AG389" s="121"/>
      <c r="AH389" s="121"/>
      <c r="AI389" s="121"/>
      <c r="AJ389" s="121"/>
      <c r="AK389" s="121">
        <v>0</v>
      </c>
      <c r="AL389" s="121"/>
      <c r="AM389" s="121"/>
      <c r="AN389" s="121"/>
      <c r="AO389" s="121"/>
      <c r="AP389" s="121"/>
      <c r="AQ389" s="121">
        <f>IF(ISNUMBER(AK389),AK389,0)-IF(ISNUMBER(AE389),AE389,0)</f>
        <v>0</v>
      </c>
      <c r="AR389" s="121"/>
      <c r="AS389" s="121"/>
      <c r="AT389" s="121"/>
      <c r="AU389" s="121"/>
      <c r="AV389" s="121"/>
      <c r="AW389" s="121">
        <v>0</v>
      </c>
      <c r="AX389" s="121"/>
      <c r="AY389" s="121"/>
      <c r="AZ389" s="121"/>
      <c r="BA389" s="121"/>
      <c r="BB389" s="121">
        <v>0</v>
      </c>
      <c r="BC389" s="121"/>
      <c r="BD389" s="121"/>
      <c r="BE389" s="121"/>
      <c r="BF389" s="121"/>
      <c r="BG389" s="121">
        <f>IF(ISNUMBER(Z389),Z389,0)+IF(ISNUMBER(AK389),AK389,0)</f>
        <v>109759</v>
      </c>
      <c r="BH389" s="121"/>
      <c r="BI389" s="121"/>
      <c r="BJ389" s="121"/>
      <c r="BK389" s="121"/>
      <c r="BL389" s="121"/>
    </row>
    <row r="390" spans="1:64" s="99" customFormat="1" ht="12.75" customHeight="1">
      <c r="A390" s="110">
        <v>2273</v>
      </c>
      <c r="B390" s="110"/>
      <c r="C390" s="110"/>
      <c r="D390" s="110"/>
      <c r="E390" s="110"/>
      <c r="F390" s="110"/>
      <c r="G390" s="92" t="s">
        <v>186</v>
      </c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4"/>
      <c r="T390" s="121">
        <v>701327</v>
      </c>
      <c r="U390" s="121"/>
      <c r="V390" s="121"/>
      <c r="W390" s="121"/>
      <c r="X390" s="121"/>
      <c r="Y390" s="121"/>
      <c r="Z390" s="121">
        <v>695734.47</v>
      </c>
      <c r="AA390" s="121"/>
      <c r="AB390" s="121"/>
      <c r="AC390" s="121"/>
      <c r="AD390" s="121"/>
      <c r="AE390" s="121">
        <v>0</v>
      </c>
      <c r="AF390" s="121"/>
      <c r="AG390" s="121"/>
      <c r="AH390" s="121"/>
      <c r="AI390" s="121"/>
      <c r="AJ390" s="121"/>
      <c r="AK390" s="121">
        <v>0</v>
      </c>
      <c r="AL390" s="121"/>
      <c r="AM390" s="121"/>
      <c r="AN390" s="121"/>
      <c r="AO390" s="121"/>
      <c r="AP390" s="121"/>
      <c r="AQ390" s="121">
        <f>IF(ISNUMBER(AK390),AK390,0)-IF(ISNUMBER(AE390),AE390,0)</f>
        <v>0</v>
      </c>
      <c r="AR390" s="121"/>
      <c r="AS390" s="121"/>
      <c r="AT390" s="121"/>
      <c r="AU390" s="121"/>
      <c r="AV390" s="121"/>
      <c r="AW390" s="121">
        <v>0</v>
      </c>
      <c r="AX390" s="121"/>
      <c r="AY390" s="121"/>
      <c r="AZ390" s="121"/>
      <c r="BA390" s="121"/>
      <c r="BB390" s="121">
        <v>0</v>
      </c>
      <c r="BC390" s="121"/>
      <c r="BD390" s="121"/>
      <c r="BE390" s="121"/>
      <c r="BF390" s="121"/>
      <c r="BG390" s="121">
        <f>IF(ISNUMBER(Z390),Z390,0)+IF(ISNUMBER(AK390),AK390,0)</f>
        <v>695734.47</v>
      </c>
      <c r="BH390" s="121"/>
      <c r="BI390" s="121"/>
      <c r="BJ390" s="121"/>
      <c r="BK390" s="121"/>
      <c r="BL390" s="121"/>
    </row>
    <row r="391" spans="1:64" s="99" customFormat="1" ht="12.75" customHeight="1">
      <c r="A391" s="110">
        <v>2274</v>
      </c>
      <c r="B391" s="110"/>
      <c r="C391" s="110"/>
      <c r="D391" s="110"/>
      <c r="E391" s="110"/>
      <c r="F391" s="110"/>
      <c r="G391" s="92" t="s">
        <v>187</v>
      </c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4"/>
      <c r="T391" s="121">
        <v>1265878</v>
      </c>
      <c r="U391" s="121"/>
      <c r="V391" s="121"/>
      <c r="W391" s="121"/>
      <c r="X391" s="121"/>
      <c r="Y391" s="121"/>
      <c r="Z391" s="121">
        <v>1030037.7100000001</v>
      </c>
      <c r="AA391" s="121"/>
      <c r="AB391" s="121"/>
      <c r="AC391" s="121"/>
      <c r="AD391" s="121"/>
      <c r="AE391" s="121">
        <v>0</v>
      </c>
      <c r="AF391" s="121"/>
      <c r="AG391" s="121"/>
      <c r="AH391" s="121"/>
      <c r="AI391" s="121"/>
      <c r="AJ391" s="121"/>
      <c r="AK391" s="121">
        <v>0</v>
      </c>
      <c r="AL391" s="121"/>
      <c r="AM391" s="121"/>
      <c r="AN391" s="121"/>
      <c r="AO391" s="121"/>
      <c r="AP391" s="121"/>
      <c r="AQ391" s="121">
        <f>IF(ISNUMBER(AK391),AK391,0)-IF(ISNUMBER(AE391),AE391,0)</f>
        <v>0</v>
      </c>
      <c r="AR391" s="121"/>
      <c r="AS391" s="121"/>
      <c r="AT391" s="121"/>
      <c r="AU391" s="121"/>
      <c r="AV391" s="121"/>
      <c r="AW391" s="121">
        <v>0</v>
      </c>
      <c r="AX391" s="121"/>
      <c r="AY391" s="121"/>
      <c r="AZ391" s="121"/>
      <c r="BA391" s="121"/>
      <c r="BB391" s="121">
        <v>0</v>
      </c>
      <c r="BC391" s="121"/>
      <c r="BD391" s="121"/>
      <c r="BE391" s="121"/>
      <c r="BF391" s="121"/>
      <c r="BG391" s="121">
        <f>IF(ISNUMBER(Z391),Z391,0)+IF(ISNUMBER(AK391),AK391,0)</f>
        <v>1030037.7100000001</v>
      </c>
      <c r="BH391" s="121"/>
      <c r="BI391" s="121"/>
      <c r="BJ391" s="121"/>
      <c r="BK391" s="121"/>
      <c r="BL391" s="121"/>
    </row>
    <row r="392" spans="1:64" s="99" customFormat="1" ht="25.5" customHeight="1">
      <c r="A392" s="110">
        <v>2275</v>
      </c>
      <c r="B392" s="110"/>
      <c r="C392" s="110"/>
      <c r="D392" s="110"/>
      <c r="E392" s="110"/>
      <c r="F392" s="110"/>
      <c r="G392" s="92" t="s">
        <v>188</v>
      </c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4"/>
      <c r="T392" s="121">
        <v>24070</v>
      </c>
      <c r="U392" s="121"/>
      <c r="V392" s="121"/>
      <c r="W392" s="121"/>
      <c r="X392" s="121"/>
      <c r="Y392" s="121"/>
      <c r="Z392" s="121">
        <v>21740</v>
      </c>
      <c r="AA392" s="121"/>
      <c r="AB392" s="121"/>
      <c r="AC392" s="121"/>
      <c r="AD392" s="121"/>
      <c r="AE392" s="121">
        <v>0</v>
      </c>
      <c r="AF392" s="121"/>
      <c r="AG392" s="121"/>
      <c r="AH392" s="121"/>
      <c r="AI392" s="121"/>
      <c r="AJ392" s="121"/>
      <c r="AK392" s="121">
        <v>0</v>
      </c>
      <c r="AL392" s="121"/>
      <c r="AM392" s="121"/>
      <c r="AN392" s="121"/>
      <c r="AO392" s="121"/>
      <c r="AP392" s="121"/>
      <c r="AQ392" s="121">
        <f>IF(ISNUMBER(AK392),AK392,0)-IF(ISNUMBER(AE392),AE392,0)</f>
        <v>0</v>
      </c>
      <c r="AR392" s="121"/>
      <c r="AS392" s="121"/>
      <c r="AT392" s="121"/>
      <c r="AU392" s="121"/>
      <c r="AV392" s="121"/>
      <c r="AW392" s="121">
        <v>0</v>
      </c>
      <c r="AX392" s="121"/>
      <c r="AY392" s="121"/>
      <c r="AZ392" s="121"/>
      <c r="BA392" s="121"/>
      <c r="BB392" s="121">
        <v>0</v>
      </c>
      <c r="BC392" s="121"/>
      <c r="BD392" s="121"/>
      <c r="BE392" s="121"/>
      <c r="BF392" s="121"/>
      <c r="BG392" s="121">
        <f>IF(ISNUMBER(Z392),Z392,0)+IF(ISNUMBER(AK392),AK392,0)</f>
        <v>21740</v>
      </c>
      <c r="BH392" s="121"/>
      <c r="BI392" s="121"/>
      <c r="BJ392" s="121"/>
      <c r="BK392" s="121"/>
      <c r="BL392" s="121"/>
    </row>
    <row r="393" spans="1:64" s="99" customFormat="1" ht="38.25" customHeight="1">
      <c r="A393" s="110">
        <v>2282</v>
      </c>
      <c r="B393" s="110"/>
      <c r="C393" s="110"/>
      <c r="D393" s="110"/>
      <c r="E393" s="110"/>
      <c r="F393" s="110"/>
      <c r="G393" s="92" t="s">
        <v>189</v>
      </c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4"/>
      <c r="T393" s="121">
        <v>0</v>
      </c>
      <c r="U393" s="121"/>
      <c r="V393" s="121"/>
      <c r="W393" s="121"/>
      <c r="X393" s="121"/>
      <c r="Y393" s="121"/>
      <c r="Z393" s="121">
        <v>0</v>
      </c>
      <c r="AA393" s="121"/>
      <c r="AB393" s="121"/>
      <c r="AC393" s="121"/>
      <c r="AD393" s="121"/>
      <c r="AE393" s="121">
        <v>0</v>
      </c>
      <c r="AF393" s="121"/>
      <c r="AG393" s="121"/>
      <c r="AH393" s="121"/>
      <c r="AI393" s="121"/>
      <c r="AJ393" s="121"/>
      <c r="AK393" s="121">
        <v>0</v>
      </c>
      <c r="AL393" s="121"/>
      <c r="AM393" s="121"/>
      <c r="AN393" s="121"/>
      <c r="AO393" s="121"/>
      <c r="AP393" s="121"/>
      <c r="AQ393" s="121">
        <f>IF(ISNUMBER(AK393),AK393,0)-IF(ISNUMBER(AE393),AE393,0)</f>
        <v>0</v>
      </c>
      <c r="AR393" s="121"/>
      <c r="AS393" s="121"/>
      <c r="AT393" s="121"/>
      <c r="AU393" s="121"/>
      <c r="AV393" s="121"/>
      <c r="AW393" s="121">
        <v>0</v>
      </c>
      <c r="AX393" s="121"/>
      <c r="AY393" s="121"/>
      <c r="AZ393" s="121"/>
      <c r="BA393" s="121"/>
      <c r="BB393" s="121">
        <v>0</v>
      </c>
      <c r="BC393" s="121"/>
      <c r="BD393" s="121"/>
      <c r="BE393" s="121"/>
      <c r="BF393" s="121"/>
      <c r="BG393" s="121">
        <f>IF(ISNUMBER(Z393),Z393,0)+IF(ISNUMBER(AK393),AK393,0)</f>
        <v>0</v>
      </c>
      <c r="BH393" s="121"/>
      <c r="BI393" s="121"/>
      <c r="BJ393" s="121"/>
      <c r="BK393" s="121"/>
      <c r="BL393" s="121"/>
    </row>
    <row r="394" spans="1:64" s="99" customFormat="1" ht="12.75" customHeight="1">
      <c r="A394" s="110">
        <v>2800</v>
      </c>
      <c r="B394" s="110"/>
      <c r="C394" s="110"/>
      <c r="D394" s="110"/>
      <c r="E394" s="110"/>
      <c r="F394" s="110"/>
      <c r="G394" s="92" t="s">
        <v>190</v>
      </c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4"/>
      <c r="T394" s="121">
        <v>25390</v>
      </c>
      <c r="U394" s="121"/>
      <c r="V394" s="121"/>
      <c r="W394" s="121"/>
      <c r="X394" s="121"/>
      <c r="Y394" s="121"/>
      <c r="Z394" s="121">
        <v>24583.190000000002</v>
      </c>
      <c r="AA394" s="121"/>
      <c r="AB394" s="121"/>
      <c r="AC394" s="121"/>
      <c r="AD394" s="121"/>
      <c r="AE394" s="121">
        <v>0</v>
      </c>
      <c r="AF394" s="121"/>
      <c r="AG394" s="121"/>
      <c r="AH394" s="121"/>
      <c r="AI394" s="121"/>
      <c r="AJ394" s="121"/>
      <c r="AK394" s="121">
        <v>0</v>
      </c>
      <c r="AL394" s="121"/>
      <c r="AM394" s="121"/>
      <c r="AN394" s="121"/>
      <c r="AO394" s="121"/>
      <c r="AP394" s="121"/>
      <c r="AQ394" s="121">
        <f>IF(ISNUMBER(AK394),AK394,0)-IF(ISNUMBER(AE394),AE394,0)</f>
        <v>0</v>
      </c>
      <c r="AR394" s="121"/>
      <c r="AS394" s="121"/>
      <c r="AT394" s="121"/>
      <c r="AU394" s="121"/>
      <c r="AV394" s="121"/>
      <c r="AW394" s="121">
        <v>0</v>
      </c>
      <c r="AX394" s="121"/>
      <c r="AY394" s="121"/>
      <c r="AZ394" s="121"/>
      <c r="BA394" s="121"/>
      <c r="BB394" s="121">
        <v>0</v>
      </c>
      <c r="BC394" s="121"/>
      <c r="BD394" s="121"/>
      <c r="BE394" s="121"/>
      <c r="BF394" s="121"/>
      <c r="BG394" s="121">
        <f>IF(ISNUMBER(Z394),Z394,0)+IF(ISNUMBER(AK394),AK394,0)</f>
        <v>24583.190000000002</v>
      </c>
      <c r="BH394" s="121"/>
      <c r="BI394" s="121"/>
      <c r="BJ394" s="121"/>
      <c r="BK394" s="121"/>
      <c r="BL394" s="121"/>
    </row>
    <row r="395" spans="1:64" s="6" customFormat="1" ht="12.75" customHeight="1">
      <c r="A395" s="85"/>
      <c r="B395" s="85"/>
      <c r="C395" s="85"/>
      <c r="D395" s="85"/>
      <c r="E395" s="85"/>
      <c r="F395" s="85"/>
      <c r="G395" s="100" t="s">
        <v>147</v>
      </c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2"/>
      <c r="T395" s="120">
        <v>25800327.600000001</v>
      </c>
      <c r="U395" s="120"/>
      <c r="V395" s="120"/>
      <c r="W395" s="120"/>
      <c r="X395" s="120"/>
      <c r="Y395" s="120"/>
      <c r="Z395" s="120">
        <v>25352535.870000001</v>
      </c>
      <c r="AA395" s="120"/>
      <c r="AB395" s="120"/>
      <c r="AC395" s="120"/>
      <c r="AD395" s="120"/>
      <c r="AE395" s="120">
        <v>0</v>
      </c>
      <c r="AF395" s="120"/>
      <c r="AG395" s="120"/>
      <c r="AH395" s="120"/>
      <c r="AI395" s="120"/>
      <c r="AJ395" s="120"/>
      <c r="AK395" s="120">
        <v>0</v>
      </c>
      <c r="AL395" s="120"/>
      <c r="AM395" s="120"/>
      <c r="AN395" s="120"/>
      <c r="AO395" s="120"/>
      <c r="AP395" s="120"/>
      <c r="AQ395" s="120">
        <f>IF(ISNUMBER(AK395),AK395,0)-IF(ISNUMBER(AE395),AE395,0)</f>
        <v>0</v>
      </c>
      <c r="AR395" s="120"/>
      <c r="AS395" s="120"/>
      <c r="AT395" s="120"/>
      <c r="AU395" s="120"/>
      <c r="AV395" s="120"/>
      <c r="AW395" s="120">
        <v>0</v>
      </c>
      <c r="AX395" s="120"/>
      <c r="AY395" s="120"/>
      <c r="AZ395" s="120"/>
      <c r="BA395" s="120"/>
      <c r="BB395" s="120">
        <v>0</v>
      </c>
      <c r="BC395" s="120"/>
      <c r="BD395" s="120"/>
      <c r="BE395" s="120"/>
      <c r="BF395" s="120"/>
      <c r="BG395" s="120">
        <f>IF(ISNUMBER(Z395),Z395,0)+IF(ISNUMBER(AK395),AK395,0)</f>
        <v>25352535.870000001</v>
      </c>
      <c r="BH395" s="120"/>
      <c r="BI395" s="120"/>
      <c r="BJ395" s="120"/>
      <c r="BK395" s="120"/>
      <c r="BL395" s="120"/>
    </row>
    <row r="397" spans="1:64" ht="14.25" customHeight="1">
      <c r="A397" s="29" t="s">
        <v>325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</row>
    <row r="398" spans="1:64" ht="15" customHeight="1">
      <c r="A398" s="31" t="s">
        <v>306</v>
      </c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</row>
    <row r="399" spans="1:64" ht="18" customHeight="1">
      <c r="A399" s="27" t="s">
        <v>135</v>
      </c>
      <c r="B399" s="27"/>
      <c r="C399" s="27"/>
      <c r="D399" s="27"/>
      <c r="E399" s="27"/>
      <c r="F399" s="27"/>
      <c r="G399" s="27" t="s">
        <v>19</v>
      </c>
      <c r="H399" s="27"/>
      <c r="I399" s="27"/>
      <c r="J399" s="27"/>
      <c r="K399" s="27"/>
      <c r="L399" s="27"/>
      <c r="M399" s="27"/>
      <c r="N399" s="27"/>
      <c r="O399" s="27"/>
      <c r="P399" s="27"/>
      <c r="Q399" s="27" t="s">
        <v>312</v>
      </c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 t="s">
        <v>322</v>
      </c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</row>
    <row r="400" spans="1:64" ht="42.9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 t="s">
        <v>140</v>
      </c>
      <c r="R400" s="27"/>
      <c r="S400" s="27"/>
      <c r="T400" s="27"/>
      <c r="U400" s="27"/>
      <c r="V400" s="74" t="s">
        <v>141</v>
      </c>
      <c r="W400" s="74"/>
      <c r="X400" s="74"/>
      <c r="Y400" s="74"/>
      <c r="Z400" s="27" t="s">
        <v>142</v>
      </c>
      <c r="AA400" s="27"/>
      <c r="AB400" s="27"/>
      <c r="AC400" s="27"/>
      <c r="AD400" s="27"/>
      <c r="AE400" s="27"/>
      <c r="AF400" s="27"/>
      <c r="AG400" s="27"/>
      <c r="AH400" s="27"/>
      <c r="AI400" s="27"/>
      <c r="AJ400" s="27" t="s">
        <v>143</v>
      </c>
      <c r="AK400" s="27"/>
      <c r="AL400" s="27"/>
      <c r="AM400" s="27"/>
      <c r="AN400" s="27"/>
      <c r="AO400" s="27" t="s">
        <v>20</v>
      </c>
      <c r="AP400" s="27"/>
      <c r="AQ400" s="27"/>
      <c r="AR400" s="27"/>
      <c r="AS400" s="27"/>
      <c r="AT400" s="74" t="s">
        <v>144</v>
      </c>
      <c r="AU400" s="74"/>
      <c r="AV400" s="74"/>
      <c r="AW400" s="74"/>
      <c r="AX400" s="27" t="s">
        <v>142</v>
      </c>
      <c r="AY400" s="27"/>
      <c r="AZ400" s="27"/>
      <c r="BA400" s="27"/>
      <c r="BB400" s="27"/>
      <c r="BC400" s="27"/>
      <c r="BD400" s="27"/>
      <c r="BE400" s="27"/>
      <c r="BF400" s="27"/>
      <c r="BG400" s="27"/>
      <c r="BH400" s="27" t="s">
        <v>145</v>
      </c>
      <c r="BI400" s="27"/>
      <c r="BJ400" s="27"/>
      <c r="BK400" s="27"/>
      <c r="BL400" s="27"/>
    </row>
    <row r="401" spans="1:79" ht="63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74"/>
      <c r="W401" s="74"/>
      <c r="X401" s="74"/>
      <c r="Y401" s="74"/>
      <c r="Z401" s="27" t="s">
        <v>17</v>
      </c>
      <c r="AA401" s="27"/>
      <c r="AB401" s="27"/>
      <c r="AC401" s="27"/>
      <c r="AD401" s="27"/>
      <c r="AE401" s="27" t="s">
        <v>16</v>
      </c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74"/>
      <c r="AU401" s="74"/>
      <c r="AV401" s="74"/>
      <c r="AW401" s="74"/>
      <c r="AX401" s="27" t="s">
        <v>17</v>
      </c>
      <c r="AY401" s="27"/>
      <c r="AZ401" s="27"/>
      <c r="BA401" s="27"/>
      <c r="BB401" s="27"/>
      <c r="BC401" s="27" t="s">
        <v>16</v>
      </c>
      <c r="BD401" s="27"/>
      <c r="BE401" s="27"/>
      <c r="BF401" s="27"/>
      <c r="BG401" s="27"/>
      <c r="BH401" s="27"/>
      <c r="BI401" s="27"/>
      <c r="BJ401" s="27"/>
      <c r="BK401" s="27"/>
      <c r="BL401" s="27"/>
    </row>
    <row r="402" spans="1:79" ht="15" customHeight="1">
      <c r="A402" s="27">
        <v>1</v>
      </c>
      <c r="B402" s="27"/>
      <c r="C402" s="27"/>
      <c r="D402" s="27"/>
      <c r="E402" s="27"/>
      <c r="F402" s="27"/>
      <c r="G402" s="27">
        <v>2</v>
      </c>
      <c r="H402" s="27"/>
      <c r="I402" s="27"/>
      <c r="J402" s="27"/>
      <c r="K402" s="27"/>
      <c r="L402" s="27"/>
      <c r="M402" s="27"/>
      <c r="N402" s="27"/>
      <c r="O402" s="27"/>
      <c r="P402" s="27"/>
      <c r="Q402" s="27">
        <v>3</v>
      </c>
      <c r="R402" s="27"/>
      <c r="S402" s="27"/>
      <c r="T402" s="27"/>
      <c r="U402" s="27"/>
      <c r="V402" s="27">
        <v>4</v>
      </c>
      <c r="W402" s="27"/>
      <c r="X402" s="27"/>
      <c r="Y402" s="27"/>
      <c r="Z402" s="27">
        <v>5</v>
      </c>
      <c r="AA402" s="27"/>
      <c r="AB402" s="27"/>
      <c r="AC402" s="27"/>
      <c r="AD402" s="27"/>
      <c r="AE402" s="27">
        <v>6</v>
      </c>
      <c r="AF402" s="27"/>
      <c r="AG402" s="27"/>
      <c r="AH402" s="27"/>
      <c r="AI402" s="27"/>
      <c r="AJ402" s="27">
        <v>7</v>
      </c>
      <c r="AK402" s="27"/>
      <c r="AL402" s="27"/>
      <c r="AM402" s="27"/>
      <c r="AN402" s="27"/>
      <c r="AO402" s="27">
        <v>8</v>
      </c>
      <c r="AP402" s="27"/>
      <c r="AQ402" s="27"/>
      <c r="AR402" s="27"/>
      <c r="AS402" s="27"/>
      <c r="AT402" s="27">
        <v>9</v>
      </c>
      <c r="AU402" s="27"/>
      <c r="AV402" s="27"/>
      <c r="AW402" s="27"/>
      <c r="AX402" s="27">
        <v>10</v>
      </c>
      <c r="AY402" s="27"/>
      <c r="AZ402" s="27"/>
      <c r="BA402" s="27"/>
      <c r="BB402" s="27"/>
      <c r="BC402" s="27">
        <v>11</v>
      </c>
      <c r="BD402" s="27"/>
      <c r="BE402" s="27"/>
      <c r="BF402" s="27"/>
      <c r="BG402" s="27"/>
      <c r="BH402" s="27">
        <v>12</v>
      </c>
      <c r="BI402" s="27"/>
      <c r="BJ402" s="27"/>
      <c r="BK402" s="27"/>
      <c r="BL402" s="27"/>
    </row>
    <row r="403" spans="1:79" s="1" customFormat="1" ht="12" hidden="1" customHeight="1">
      <c r="A403" s="26" t="s">
        <v>64</v>
      </c>
      <c r="B403" s="26"/>
      <c r="C403" s="26"/>
      <c r="D403" s="26"/>
      <c r="E403" s="26"/>
      <c r="F403" s="26"/>
      <c r="G403" s="61" t="s">
        <v>57</v>
      </c>
      <c r="H403" s="61"/>
      <c r="I403" s="61"/>
      <c r="J403" s="61"/>
      <c r="K403" s="61"/>
      <c r="L403" s="61"/>
      <c r="M403" s="61"/>
      <c r="N403" s="61"/>
      <c r="O403" s="61"/>
      <c r="P403" s="61"/>
      <c r="Q403" s="30" t="s">
        <v>80</v>
      </c>
      <c r="R403" s="30"/>
      <c r="S403" s="30"/>
      <c r="T403" s="30"/>
      <c r="U403" s="30"/>
      <c r="V403" s="30" t="s">
        <v>81</v>
      </c>
      <c r="W403" s="30"/>
      <c r="X403" s="30"/>
      <c r="Y403" s="30"/>
      <c r="Z403" s="30" t="s">
        <v>82</v>
      </c>
      <c r="AA403" s="30"/>
      <c r="AB403" s="30"/>
      <c r="AC403" s="30"/>
      <c r="AD403" s="30"/>
      <c r="AE403" s="30" t="s">
        <v>83</v>
      </c>
      <c r="AF403" s="30"/>
      <c r="AG403" s="30"/>
      <c r="AH403" s="30"/>
      <c r="AI403" s="30"/>
      <c r="AJ403" s="78" t="s">
        <v>101</v>
      </c>
      <c r="AK403" s="30"/>
      <c r="AL403" s="30"/>
      <c r="AM403" s="30"/>
      <c r="AN403" s="30"/>
      <c r="AO403" s="30" t="s">
        <v>84</v>
      </c>
      <c r="AP403" s="30"/>
      <c r="AQ403" s="30"/>
      <c r="AR403" s="30"/>
      <c r="AS403" s="30"/>
      <c r="AT403" s="78" t="s">
        <v>102</v>
      </c>
      <c r="AU403" s="30"/>
      <c r="AV403" s="30"/>
      <c r="AW403" s="30"/>
      <c r="AX403" s="30" t="s">
        <v>85</v>
      </c>
      <c r="AY403" s="30"/>
      <c r="AZ403" s="30"/>
      <c r="BA403" s="30"/>
      <c r="BB403" s="30"/>
      <c r="BC403" s="30" t="s">
        <v>86</v>
      </c>
      <c r="BD403" s="30"/>
      <c r="BE403" s="30"/>
      <c r="BF403" s="30"/>
      <c r="BG403" s="30"/>
      <c r="BH403" s="78" t="s">
        <v>101</v>
      </c>
      <c r="BI403" s="30"/>
      <c r="BJ403" s="30"/>
      <c r="BK403" s="30"/>
      <c r="BL403" s="30"/>
      <c r="CA403" s="1" t="s">
        <v>52</v>
      </c>
    </row>
    <row r="404" spans="1:79" s="99" customFormat="1" ht="12.75" customHeight="1">
      <c r="A404" s="110">
        <v>2111</v>
      </c>
      <c r="B404" s="110"/>
      <c r="C404" s="110"/>
      <c r="D404" s="110"/>
      <c r="E404" s="110"/>
      <c r="F404" s="110"/>
      <c r="G404" s="92" t="s">
        <v>178</v>
      </c>
      <c r="H404" s="93"/>
      <c r="I404" s="93"/>
      <c r="J404" s="93"/>
      <c r="K404" s="93"/>
      <c r="L404" s="93"/>
      <c r="M404" s="93"/>
      <c r="N404" s="93"/>
      <c r="O404" s="93"/>
      <c r="P404" s="94"/>
      <c r="Q404" s="121">
        <v>19597614</v>
      </c>
      <c r="R404" s="121"/>
      <c r="S404" s="121"/>
      <c r="T404" s="121"/>
      <c r="U404" s="121"/>
      <c r="V404" s="121">
        <v>0</v>
      </c>
      <c r="W404" s="121"/>
      <c r="X404" s="121"/>
      <c r="Y404" s="121"/>
      <c r="Z404" s="121">
        <v>0</v>
      </c>
      <c r="AA404" s="121"/>
      <c r="AB404" s="121"/>
      <c r="AC404" s="121"/>
      <c r="AD404" s="121"/>
      <c r="AE404" s="121">
        <v>0</v>
      </c>
      <c r="AF404" s="121"/>
      <c r="AG404" s="121"/>
      <c r="AH404" s="121"/>
      <c r="AI404" s="121"/>
      <c r="AJ404" s="121">
        <f>IF(ISNUMBER(Q404),Q404,0)-IF(ISNUMBER(Z404),Z404,0)</f>
        <v>19597614</v>
      </c>
      <c r="AK404" s="121"/>
      <c r="AL404" s="121"/>
      <c r="AM404" s="121"/>
      <c r="AN404" s="121"/>
      <c r="AO404" s="121">
        <v>20101128</v>
      </c>
      <c r="AP404" s="121"/>
      <c r="AQ404" s="121"/>
      <c r="AR404" s="121"/>
      <c r="AS404" s="121"/>
      <c r="AT404" s="121">
        <f>IF(ISNUMBER(V404),V404,0)-IF(ISNUMBER(Z404),Z404,0)-IF(ISNUMBER(AE404),AE404,0)</f>
        <v>0</v>
      </c>
      <c r="AU404" s="121"/>
      <c r="AV404" s="121"/>
      <c r="AW404" s="121"/>
      <c r="AX404" s="121">
        <v>0</v>
      </c>
      <c r="AY404" s="121"/>
      <c r="AZ404" s="121"/>
      <c r="BA404" s="121"/>
      <c r="BB404" s="121"/>
      <c r="BC404" s="121">
        <v>0</v>
      </c>
      <c r="BD404" s="121"/>
      <c r="BE404" s="121"/>
      <c r="BF404" s="121"/>
      <c r="BG404" s="121"/>
      <c r="BH404" s="121">
        <f>IF(ISNUMBER(AO404),AO404,0)-IF(ISNUMBER(AX404),AX404,0)</f>
        <v>20101128</v>
      </c>
      <c r="BI404" s="121"/>
      <c r="BJ404" s="121"/>
      <c r="BK404" s="121"/>
      <c r="BL404" s="121"/>
      <c r="CA404" s="99" t="s">
        <v>53</v>
      </c>
    </row>
    <row r="405" spans="1:79" s="99" customFormat="1" ht="12.75" customHeight="1">
      <c r="A405" s="110">
        <v>2120</v>
      </c>
      <c r="B405" s="110"/>
      <c r="C405" s="110"/>
      <c r="D405" s="110"/>
      <c r="E405" s="110"/>
      <c r="F405" s="110"/>
      <c r="G405" s="92" t="s">
        <v>179</v>
      </c>
      <c r="H405" s="93"/>
      <c r="I405" s="93"/>
      <c r="J405" s="93"/>
      <c r="K405" s="93"/>
      <c r="L405" s="93"/>
      <c r="M405" s="93"/>
      <c r="N405" s="93"/>
      <c r="O405" s="93"/>
      <c r="P405" s="94"/>
      <c r="Q405" s="121">
        <v>4307075</v>
      </c>
      <c r="R405" s="121"/>
      <c r="S405" s="121"/>
      <c r="T405" s="121"/>
      <c r="U405" s="121"/>
      <c r="V405" s="121">
        <v>0</v>
      </c>
      <c r="W405" s="121"/>
      <c r="X405" s="121"/>
      <c r="Y405" s="121"/>
      <c r="Z405" s="121">
        <v>0</v>
      </c>
      <c r="AA405" s="121"/>
      <c r="AB405" s="121"/>
      <c r="AC405" s="121"/>
      <c r="AD405" s="121"/>
      <c r="AE405" s="121">
        <v>0</v>
      </c>
      <c r="AF405" s="121"/>
      <c r="AG405" s="121"/>
      <c r="AH405" s="121"/>
      <c r="AI405" s="121"/>
      <c r="AJ405" s="121">
        <f>IF(ISNUMBER(Q405),Q405,0)-IF(ISNUMBER(Z405),Z405,0)</f>
        <v>4307075</v>
      </c>
      <c r="AK405" s="121"/>
      <c r="AL405" s="121"/>
      <c r="AM405" s="121"/>
      <c r="AN405" s="121"/>
      <c r="AO405" s="121">
        <v>4422200</v>
      </c>
      <c r="AP405" s="121"/>
      <c r="AQ405" s="121"/>
      <c r="AR405" s="121"/>
      <c r="AS405" s="121"/>
      <c r="AT405" s="121">
        <f>IF(ISNUMBER(V405),V405,0)-IF(ISNUMBER(Z405),Z405,0)-IF(ISNUMBER(AE405),AE405,0)</f>
        <v>0</v>
      </c>
      <c r="AU405" s="121"/>
      <c r="AV405" s="121"/>
      <c r="AW405" s="121"/>
      <c r="AX405" s="121">
        <v>0</v>
      </c>
      <c r="AY405" s="121"/>
      <c r="AZ405" s="121"/>
      <c r="BA405" s="121"/>
      <c r="BB405" s="121"/>
      <c r="BC405" s="121">
        <v>0</v>
      </c>
      <c r="BD405" s="121"/>
      <c r="BE405" s="121"/>
      <c r="BF405" s="121"/>
      <c r="BG405" s="121"/>
      <c r="BH405" s="121">
        <f>IF(ISNUMBER(AO405),AO405,0)-IF(ISNUMBER(AX405),AX405,0)</f>
        <v>4422200</v>
      </c>
      <c r="BI405" s="121"/>
      <c r="BJ405" s="121"/>
      <c r="BK405" s="121"/>
      <c r="BL405" s="121"/>
    </row>
    <row r="406" spans="1:79" s="99" customFormat="1" ht="25.5" customHeight="1">
      <c r="A406" s="110">
        <v>2210</v>
      </c>
      <c r="B406" s="110"/>
      <c r="C406" s="110"/>
      <c r="D406" s="110"/>
      <c r="E406" s="110"/>
      <c r="F406" s="110"/>
      <c r="G406" s="92" t="s">
        <v>180</v>
      </c>
      <c r="H406" s="93"/>
      <c r="I406" s="93"/>
      <c r="J406" s="93"/>
      <c r="K406" s="93"/>
      <c r="L406" s="93"/>
      <c r="M406" s="93"/>
      <c r="N406" s="93"/>
      <c r="O406" s="93"/>
      <c r="P406" s="94"/>
      <c r="Q406" s="121">
        <v>104200</v>
      </c>
      <c r="R406" s="121"/>
      <c r="S406" s="121"/>
      <c r="T406" s="121"/>
      <c r="U406" s="121"/>
      <c r="V406" s="121">
        <v>0</v>
      </c>
      <c r="W406" s="121"/>
      <c r="X406" s="121"/>
      <c r="Y406" s="121"/>
      <c r="Z406" s="121">
        <v>0</v>
      </c>
      <c r="AA406" s="121"/>
      <c r="AB406" s="121"/>
      <c r="AC406" s="121"/>
      <c r="AD406" s="121"/>
      <c r="AE406" s="121">
        <v>0</v>
      </c>
      <c r="AF406" s="121"/>
      <c r="AG406" s="121"/>
      <c r="AH406" s="121"/>
      <c r="AI406" s="121"/>
      <c r="AJ406" s="121">
        <f>IF(ISNUMBER(Q406),Q406,0)-IF(ISNUMBER(Z406),Z406,0)</f>
        <v>104200</v>
      </c>
      <c r="AK406" s="121"/>
      <c r="AL406" s="121"/>
      <c r="AM406" s="121"/>
      <c r="AN406" s="121"/>
      <c r="AO406" s="121">
        <v>89000</v>
      </c>
      <c r="AP406" s="121"/>
      <c r="AQ406" s="121"/>
      <c r="AR406" s="121"/>
      <c r="AS406" s="121"/>
      <c r="AT406" s="121">
        <f>IF(ISNUMBER(V406),V406,0)-IF(ISNUMBER(Z406),Z406,0)-IF(ISNUMBER(AE406),AE406,0)</f>
        <v>0</v>
      </c>
      <c r="AU406" s="121"/>
      <c r="AV406" s="121"/>
      <c r="AW406" s="121"/>
      <c r="AX406" s="121">
        <v>0</v>
      </c>
      <c r="AY406" s="121"/>
      <c r="AZ406" s="121"/>
      <c r="BA406" s="121"/>
      <c r="BB406" s="121"/>
      <c r="BC406" s="121">
        <v>0</v>
      </c>
      <c r="BD406" s="121"/>
      <c r="BE406" s="121"/>
      <c r="BF406" s="121"/>
      <c r="BG406" s="121"/>
      <c r="BH406" s="121">
        <f>IF(ISNUMBER(AO406),AO406,0)-IF(ISNUMBER(AX406),AX406,0)</f>
        <v>89000</v>
      </c>
      <c r="BI406" s="121"/>
      <c r="BJ406" s="121"/>
      <c r="BK406" s="121"/>
      <c r="BL406" s="121"/>
    </row>
    <row r="407" spans="1:79" s="99" customFormat="1" ht="25.5" customHeight="1">
      <c r="A407" s="110">
        <v>2220</v>
      </c>
      <c r="B407" s="110"/>
      <c r="C407" s="110"/>
      <c r="D407" s="110"/>
      <c r="E407" s="110"/>
      <c r="F407" s="110"/>
      <c r="G407" s="92" t="s">
        <v>181</v>
      </c>
      <c r="H407" s="93"/>
      <c r="I407" s="93"/>
      <c r="J407" s="93"/>
      <c r="K407" s="93"/>
      <c r="L407" s="93"/>
      <c r="M407" s="93"/>
      <c r="N407" s="93"/>
      <c r="O407" s="93"/>
      <c r="P407" s="94"/>
      <c r="Q407" s="121">
        <v>15000</v>
      </c>
      <c r="R407" s="121"/>
      <c r="S407" s="121"/>
      <c r="T407" s="121"/>
      <c r="U407" s="121"/>
      <c r="V407" s="121">
        <v>0</v>
      </c>
      <c r="W407" s="121"/>
      <c r="X407" s="121"/>
      <c r="Y407" s="121"/>
      <c r="Z407" s="121">
        <v>0</v>
      </c>
      <c r="AA407" s="121"/>
      <c r="AB407" s="121"/>
      <c r="AC407" s="121"/>
      <c r="AD407" s="121"/>
      <c r="AE407" s="121">
        <v>0</v>
      </c>
      <c r="AF407" s="121"/>
      <c r="AG407" s="121"/>
      <c r="AH407" s="121"/>
      <c r="AI407" s="121"/>
      <c r="AJ407" s="121">
        <f>IF(ISNUMBER(Q407),Q407,0)-IF(ISNUMBER(Z407),Z407,0)</f>
        <v>15000</v>
      </c>
      <c r="AK407" s="121"/>
      <c r="AL407" s="121"/>
      <c r="AM407" s="121"/>
      <c r="AN407" s="121"/>
      <c r="AO407" s="121">
        <v>10000</v>
      </c>
      <c r="AP407" s="121"/>
      <c r="AQ407" s="121"/>
      <c r="AR407" s="121"/>
      <c r="AS407" s="121"/>
      <c r="AT407" s="121">
        <f>IF(ISNUMBER(V407),V407,0)-IF(ISNUMBER(Z407),Z407,0)-IF(ISNUMBER(AE407),AE407,0)</f>
        <v>0</v>
      </c>
      <c r="AU407" s="121"/>
      <c r="AV407" s="121"/>
      <c r="AW407" s="121"/>
      <c r="AX407" s="121">
        <v>0</v>
      </c>
      <c r="AY407" s="121"/>
      <c r="AZ407" s="121"/>
      <c r="BA407" s="121"/>
      <c r="BB407" s="121"/>
      <c r="BC407" s="121">
        <v>0</v>
      </c>
      <c r="BD407" s="121"/>
      <c r="BE407" s="121"/>
      <c r="BF407" s="121"/>
      <c r="BG407" s="121"/>
      <c r="BH407" s="121">
        <f>IF(ISNUMBER(AO407),AO407,0)-IF(ISNUMBER(AX407),AX407,0)</f>
        <v>10000</v>
      </c>
      <c r="BI407" s="121"/>
      <c r="BJ407" s="121"/>
      <c r="BK407" s="121"/>
      <c r="BL407" s="121"/>
    </row>
    <row r="408" spans="1:79" s="99" customFormat="1" ht="12.75" customHeight="1">
      <c r="A408" s="110">
        <v>2230</v>
      </c>
      <c r="B408" s="110"/>
      <c r="C408" s="110"/>
      <c r="D408" s="110"/>
      <c r="E408" s="110"/>
      <c r="F408" s="110"/>
      <c r="G408" s="92" t="s">
        <v>182</v>
      </c>
      <c r="H408" s="93"/>
      <c r="I408" s="93"/>
      <c r="J408" s="93"/>
      <c r="K408" s="93"/>
      <c r="L408" s="93"/>
      <c r="M408" s="93"/>
      <c r="N408" s="93"/>
      <c r="O408" s="93"/>
      <c r="P408" s="94"/>
      <c r="Q408" s="121">
        <v>1869828</v>
      </c>
      <c r="R408" s="121"/>
      <c r="S408" s="121"/>
      <c r="T408" s="121"/>
      <c r="U408" s="121"/>
      <c r="V408" s="121">
        <v>0</v>
      </c>
      <c r="W408" s="121"/>
      <c r="X408" s="121"/>
      <c r="Y408" s="121"/>
      <c r="Z408" s="121">
        <v>0</v>
      </c>
      <c r="AA408" s="121"/>
      <c r="AB408" s="121"/>
      <c r="AC408" s="121"/>
      <c r="AD408" s="121"/>
      <c r="AE408" s="121">
        <v>0</v>
      </c>
      <c r="AF408" s="121"/>
      <c r="AG408" s="121"/>
      <c r="AH408" s="121"/>
      <c r="AI408" s="121"/>
      <c r="AJ408" s="121">
        <f>IF(ISNUMBER(Q408),Q408,0)-IF(ISNUMBER(Z408),Z408,0)</f>
        <v>1869828</v>
      </c>
      <c r="AK408" s="121"/>
      <c r="AL408" s="121"/>
      <c r="AM408" s="121"/>
      <c r="AN408" s="121"/>
      <c r="AO408" s="121">
        <v>1419000</v>
      </c>
      <c r="AP408" s="121"/>
      <c r="AQ408" s="121"/>
      <c r="AR408" s="121"/>
      <c r="AS408" s="121"/>
      <c r="AT408" s="121">
        <f>IF(ISNUMBER(V408),V408,0)-IF(ISNUMBER(Z408),Z408,0)-IF(ISNUMBER(AE408),AE408,0)</f>
        <v>0</v>
      </c>
      <c r="AU408" s="121"/>
      <c r="AV408" s="121"/>
      <c r="AW408" s="121"/>
      <c r="AX408" s="121">
        <v>0</v>
      </c>
      <c r="AY408" s="121"/>
      <c r="AZ408" s="121"/>
      <c r="BA408" s="121"/>
      <c r="BB408" s="121"/>
      <c r="BC408" s="121">
        <v>0</v>
      </c>
      <c r="BD408" s="121"/>
      <c r="BE408" s="121"/>
      <c r="BF408" s="121"/>
      <c r="BG408" s="121"/>
      <c r="BH408" s="121">
        <f>IF(ISNUMBER(AO408),AO408,0)-IF(ISNUMBER(AX408),AX408,0)</f>
        <v>1419000</v>
      </c>
      <c r="BI408" s="121"/>
      <c r="BJ408" s="121"/>
      <c r="BK408" s="121"/>
      <c r="BL408" s="121"/>
    </row>
    <row r="409" spans="1:79" s="99" customFormat="1" ht="25.5" customHeight="1">
      <c r="A409" s="110">
        <v>2240</v>
      </c>
      <c r="B409" s="110"/>
      <c r="C409" s="110"/>
      <c r="D409" s="110"/>
      <c r="E409" s="110"/>
      <c r="F409" s="110"/>
      <c r="G409" s="92" t="s">
        <v>183</v>
      </c>
      <c r="H409" s="93"/>
      <c r="I409" s="93"/>
      <c r="J409" s="93"/>
      <c r="K409" s="93"/>
      <c r="L409" s="93"/>
      <c r="M409" s="93"/>
      <c r="N409" s="93"/>
      <c r="O409" s="93"/>
      <c r="P409" s="94"/>
      <c r="Q409" s="121">
        <v>301600</v>
      </c>
      <c r="R409" s="121"/>
      <c r="S409" s="121"/>
      <c r="T409" s="121"/>
      <c r="U409" s="121"/>
      <c r="V409" s="121">
        <v>0</v>
      </c>
      <c r="W409" s="121"/>
      <c r="X409" s="121"/>
      <c r="Y409" s="121"/>
      <c r="Z409" s="121">
        <v>0</v>
      </c>
      <c r="AA409" s="121"/>
      <c r="AB409" s="121"/>
      <c r="AC409" s="121"/>
      <c r="AD409" s="121"/>
      <c r="AE409" s="121">
        <v>0</v>
      </c>
      <c r="AF409" s="121"/>
      <c r="AG409" s="121"/>
      <c r="AH409" s="121"/>
      <c r="AI409" s="121"/>
      <c r="AJ409" s="121">
        <f>IF(ISNUMBER(Q409),Q409,0)-IF(ISNUMBER(Z409),Z409,0)</f>
        <v>301600</v>
      </c>
      <c r="AK409" s="121"/>
      <c r="AL409" s="121"/>
      <c r="AM409" s="121"/>
      <c r="AN409" s="121"/>
      <c r="AO409" s="121">
        <v>311240</v>
      </c>
      <c r="AP409" s="121"/>
      <c r="AQ409" s="121"/>
      <c r="AR409" s="121"/>
      <c r="AS409" s="121"/>
      <c r="AT409" s="121">
        <f>IF(ISNUMBER(V409),V409,0)-IF(ISNUMBER(Z409),Z409,0)-IF(ISNUMBER(AE409),AE409,0)</f>
        <v>0</v>
      </c>
      <c r="AU409" s="121"/>
      <c r="AV409" s="121"/>
      <c r="AW409" s="121"/>
      <c r="AX409" s="121">
        <v>0</v>
      </c>
      <c r="AY409" s="121"/>
      <c r="AZ409" s="121"/>
      <c r="BA409" s="121"/>
      <c r="BB409" s="121"/>
      <c r="BC409" s="121">
        <v>0</v>
      </c>
      <c r="BD409" s="121"/>
      <c r="BE409" s="121"/>
      <c r="BF409" s="121"/>
      <c r="BG409" s="121"/>
      <c r="BH409" s="121">
        <f>IF(ISNUMBER(AO409),AO409,0)-IF(ISNUMBER(AX409),AX409,0)</f>
        <v>311240</v>
      </c>
      <c r="BI409" s="121"/>
      <c r="BJ409" s="121"/>
      <c r="BK409" s="121"/>
      <c r="BL409" s="121"/>
    </row>
    <row r="410" spans="1:79" s="99" customFormat="1" ht="12.75" customHeight="1">
      <c r="A410" s="110">
        <v>2250</v>
      </c>
      <c r="B410" s="110"/>
      <c r="C410" s="110"/>
      <c r="D410" s="110"/>
      <c r="E410" s="110"/>
      <c r="F410" s="110"/>
      <c r="G410" s="92" t="s">
        <v>184</v>
      </c>
      <c r="H410" s="93"/>
      <c r="I410" s="93"/>
      <c r="J410" s="93"/>
      <c r="K410" s="93"/>
      <c r="L410" s="93"/>
      <c r="M410" s="93"/>
      <c r="N410" s="93"/>
      <c r="O410" s="93"/>
      <c r="P410" s="94"/>
      <c r="Q410" s="121">
        <v>8000</v>
      </c>
      <c r="R410" s="121"/>
      <c r="S410" s="121"/>
      <c r="T410" s="121"/>
      <c r="U410" s="121"/>
      <c r="V410" s="121">
        <v>0</v>
      </c>
      <c r="W410" s="121"/>
      <c r="X410" s="121"/>
      <c r="Y410" s="121"/>
      <c r="Z410" s="121">
        <v>0</v>
      </c>
      <c r="AA410" s="121"/>
      <c r="AB410" s="121"/>
      <c r="AC410" s="121"/>
      <c r="AD410" s="121"/>
      <c r="AE410" s="121">
        <v>0</v>
      </c>
      <c r="AF410" s="121"/>
      <c r="AG410" s="121"/>
      <c r="AH410" s="121"/>
      <c r="AI410" s="121"/>
      <c r="AJ410" s="121">
        <f>IF(ISNUMBER(Q410),Q410,0)-IF(ISNUMBER(Z410),Z410,0)</f>
        <v>8000</v>
      </c>
      <c r="AK410" s="121"/>
      <c r="AL410" s="121"/>
      <c r="AM410" s="121"/>
      <c r="AN410" s="121"/>
      <c r="AO410" s="121">
        <v>0</v>
      </c>
      <c r="AP410" s="121"/>
      <c r="AQ410" s="121"/>
      <c r="AR410" s="121"/>
      <c r="AS410" s="121"/>
      <c r="AT410" s="121">
        <f>IF(ISNUMBER(V410),V410,0)-IF(ISNUMBER(Z410),Z410,0)-IF(ISNUMBER(AE410),AE410,0)</f>
        <v>0</v>
      </c>
      <c r="AU410" s="121"/>
      <c r="AV410" s="121"/>
      <c r="AW410" s="121"/>
      <c r="AX410" s="121">
        <v>0</v>
      </c>
      <c r="AY410" s="121"/>
      <c r="AZ410" s="121"/>
      <c r="BA410" s="121"/>
      <c r="BB410" s="121"/>
      <c r="BC410" s="121">
        <v>0</v>
      </c>
      <c r="BD410" s="121"/>
      <c r="BE410" s="121"/>
      <c r="BF410" s="121"/>
      <c r="BG410" s="121"/>
      <c r="BH410" s="121">
        <f>IF(ISNUMBER(AO410),AO410,0)-IF(ISNUMBER(AX410),AX410,0)</f>
        <v>0</v>
      </c>
      <c r="BI410" s="121"/>
      <c r="BJ410" s="121"/>
      <c r="BK410" s="121"/>
      <c r="BL410" s="121"/>
    </row>
    <row r="411" spans="1:79" s="99" customFormat="1" ht="25.5" customHeight="1">
      <c r="A411" s="110">
        <v>2272</v>
      </c>
      <c r="B411" s="110"/>
      <c r="C411" s="110"/>
      <c r="D411" s="110"/>
      <c r="E411" s="110"/>
      <c r="F411" s="110"/>
      <c r="G411" s="92" t="s">
        <v>185</v>
      </c>
      <c r="H411" s="93"/>
      <c r="I411" s="93"/>
      <c r="J411" s="93"/>
      <c r="K411" s="93"/>
      <c r="L411" s="93"/>
      <c r="M411" s="93"/>
      <c r="N411" s="93"/>
      <c r="O411" s="93"/>
      <c r="P411" s="94"/>
      <c r="Q411" s="121">
        <v>169822</v>
      </c>
      <c r="R411" s="121"/>
      <c r="S411" s="121"/>
      <c r="T411" s="121"/>
      <c r="U411" s="121"/>
      <c r="V411" s="121">
        <v>0</v>
      </c>
      <c r="W411" s="121"/>
      <c r="X411" s="121"/>
      <c r="Y411" s="121"/>
      <c r="Z411" s="121">
        <v>0</v>
      </c>
      <c r="AA411" s="121"/>
      <c r="AB411" s="121"/>
      <c r="AC411" s="121"/>
      <c r="AD411" s="121"/>
      <c r="AE411" s="121">
        <v>0</v>
      </c>
      <c r="AF411" s="121"/>
      <c r="AG411" s="121"/>
      <c r="AH411" s="121"/>
      <c r="AI411" s="121"/>
      <c r="AJ411" s="121">
        <f>IF(ISNUMBER(Q411),Q411,0)-IF(ISNUMBER(Z411),Z411,0)</f>
        <v>169822</v>
      </c>
      <c r="AK411" s="121"/>
      <c r="AL411" s="121"/>
      <c r="AM411" s="121"/>
      <c r="AN411" s="121"/>
      <c r="AO411" s="121">
        <v>129322</v>
      </c>
      <c r="AP411" s="121"/>
      <c r="AQ411" s="121"/>
      <c r="AR411" s="121"/>
      <c r="AS411" s="121"/>
      <c r="AT411" s="121">
        <f>IF(ISNUMBER(V411),V411,0)-IF(ISNUMBER(Z411),Z411,0)-IF(ISNUMBER(AE411),AE411,0)</f>
        <v>0</v>
      </c>
      <c r="AU411" s="121"/>
      <c r="AV411" s="121"/>
      <c r="AW411" s="121"/>
      <c r="AX411" s="121">
        <v>0</v>
      </c>
      <c r="AY411" s="121"/>
      <c r="AZ411" s="121"/>
      <c r="BA411" s="121"/>
      <c r="BB411" s="121"/>
      <c r="BC411" s="121">
        <v>0</v>
      </c>
      <c r="BD411" s="121"/>
      <c r="BE411" s="121"/>
      <c r="BF411" s="121"/>
      <c r="BG411" s="121"/>
      <c r="BH411" s="121">
        <f>IF(ISNUMBER(AO411),AO411,0)-IF(ISNUMBER(AX411),AX411,0)</f>
        <v>129322</v>
      </c>
      <c r="BI411" s="121"/>
      <c r="BJ411" s="121"/>
      <c r="BK411" s="121"/>
      <c r="BL411" s="121"/>
    </row>
    <row r="412" spans="1:79" s="99" customFormat="1" ht="12.75" customHeight="1">
      <c r="A412" s="110">
        <v>2273</v>
      </c>
      <c r="B412" s="110"/>
      <c r="C412" s="110"/>
      <c r="D412" s="110"/>
      <c r="E412" s="110"/>
      <c r="F412" s="110"/>
      <c r="G412" s="92" t="s">
        <v>186</v>
      </c>
      <c r="H412" s="93"/>
      <c r="I412" s="93"/>
      <c r="J412" s="93"/>
      <c r="K412" s="93"/>
      <c r="L412" s="93"/>
      <c r="M412" s="93"/>
      <c r="N412" s="93"/>
      <c r="O412" s="93"/>
      <c r="P412" s="94"/>
      <c r="Q412" s="121">
        <v>1144188</v>
      </c>
      <c r="R412" s="121"/>
      <c r="S412" s="121"/>
      <c r="T412" s="121"/>
      <c r="U412" s="121"/>
      <c r="V412" s="121">
        <v>0</v>
      </c>
      <c r="W412" s="121"/>
      <c r="X412" s="121"/>
      <c r="Y412" s="121"/>
      <c r="Z412" s="121">
        <v>0</v>
      </c>
      <c r="AA412" s="121"/>
      <c r="AB412" s="121"/>
      <c r="AC412" s="121"/>
      <c r="AD412" s="121"/>
      <c r="AE412" s="121">
        <v>0</v>
      </c>
      <c r="AF412" s="121"/>
      <c r="AG412" s="121"/>
      <c r="AH412" s="121"/>
      <c r="AI412" s="121"/>
      <c r="AJ412" s="121">
        <f>IF(ISNUMBER(Q412),Q412,0)-IF(ISNUMBER(Z412),Z412,0)</f>
        <v>1144188</v>
      </c>
      <c r="AK412" s="121"/>
      <c r="AL412" s="121"/>
      <c r="AM412" s="121"/>
      <c r="AN412" s="121"/>
      <c r="AO412" s="121">
        <v>1040228</v>
      </c>
      <c r="AP412" s="121"/>
      <c r="AQ412" s="121"/>
      <c r="AR412" s="121"/>
      <c r="AS412" s="121"/>
      <c r="AT412" s="121">
        <f>IF(ISNUMBER(V412),V412,0)-IF(ISNUMBER(Z412),Z412,0)-IF(ISNUMBER(AE412),AE412,0)</f>
        <v>0</v>
      </c>
      <c r="AU412" s="121"/>
      <c r="AV412" s="121"/>
      <c r="AW412" s="121"/>
      <c r="AX412" s="121">
        <v>0</v>
      </c>
      <c r="AY412" s="121"/>
      <c r="AZ412" s="121"/>
      <c r="BA412" s="121"/>
      <c r="BB412" s="121"/>
      <c r="BC412" s="121">
        <v>0</v>
      </c>
      <c r="BD412" s="121"/>
      <c r="BE412" s="121"/>
      <c r="BF412" s="121"/>
      <c r="BG412" s="121"/>
      <c r="BH412" s="121">
        <f>IF(ISNUMBER(AO412),AO412,0)-IF(ISNUMBER(AX412),AX412,0)</f>
        <v>1040228</v>
      </c>
      <c r="BI412" s="121"/>
      <c r="BJ412" s="121"/>
      <c r="BK412" s="121"/>
      <c r="BL412" s="121"/>
    </row>
    <row r="413" spans="1:79" s="99" customFormat="1" ht="12.75" customHeight="1">
      <c r="A413" s="110">
        <v>2274</v>
      </c>
      <c r="B413" s="110"/>
      <c r="C413" s="110"/>
      <c r="D413" s="110"/>
      <c r="E413" s="110"/>
      <c r="F413" s="110"/>
      <c r="G413" s="92" t="s">
        <v>187</v>
      </c>
      <c r="H413" s="93"/>
      <c r="I413" s="93"/>
      <c r="J413" s="93"/>
      <c r="K413" s="93"/>
      <c r="L413" s="93"/>
      <c r="M413" s="93"/>
      <c r="N413" s="93"/>
      <c r="O413" s="93"/>
      <c r="P413" s="94"/>
      <c r="Q413" s="121">
        <v>1905650</v>
      </c>
      <c r="R413" s="121"/>
      <c r="S413" s="121"/>
      <c r="T413" s="121"/>
      <c r="U413" s="121"/>
      <c r="V413" s="121">
        <v>0</v>
      </c>
      <c r="W413" s="121"/>
      <c r="X413" s="121"/>
      <c r="Y413" s="121"/>
      <c r="Z413" s="121">
        <v>0</v>
      </c>
      <c r="AA413" s="121"/>
      <c r="AB413" s="121"/>
      <c r="AC413" s="121"/>
      <c r="AD413" s="121"/>
      <c r="AE413" s="121">
        <v>0</v>
      </c>
      <c r="AF413" s="121"/>
      <c r="AG413" s="121"/>
      <c r="AH413" s="121"/>
      <c r="AI413" s="121"/>
      <c r="AJ413" s="121">
        <f>IF(ISNUMBER(Q413),Q413,0)-IF(ISNUMBER(Z413),Z413,0)</f>
        <v>1905650</v>
      </c>
      <c r="AK413" s="121"/>
      <c r="AL413" s="121"/>
      <c r="AM413" s="121"/>
      <c r="AN413" s="121"/>
      <c r="AO413" s="121">
        <v>1511412</v>
      </c>
      <c r="AP413" s="121"/>
      <c r="AQ413" s="121"/>
      <c r="AR413" s="121"/>
      <c r="AS413" s="121"/>
      <c r="AT413" s="121">
        <f>IF(ISNUMBER(V413),V413,0)-IF(ISNUMBER(Z413),Z413,0)-IF(ISNUMBER(AE413),AE413,0)</f>
        <v>0</v>
      </c>
      <c r="AU413" s="121"/>
      <c r="AV413" s="121"/>
      <c r="AW413" s="121"/>
      <c r="AX413" s="121">
        <v>0</v>
      </c>
      <c r="AY413" s="121"/>
      <c r="AZ413" s="121"/>
      <c r="BA413" s="121"/>
      <c r="BB413" s="121"/>
      <c r="BC413" s="121">
        <v>0</v>
      </c>
      <c r="BD413" s="121"/>
      <c r="BE413" s="121"/>
      <c r="BF413" s="121"/>
      <c r="BG413" s="121"/>
      <c r="BH413" s="121">
        <f>IF(ISNUMBER(AO413),AO413,0)-IF(ISNUMBER(AX413),AX413,0)</f>
        <v>1511412</v>
      </c>
      <c r="BI413" s="121"/>
      <c r="BJ413" s="121"/>
      <c r="BK413" s="121"/>
      <c r="BL413" s="121"/>
    </row>
    <row r="414" spans="1:79" s="99" customFormat="1" ht="25.5" customHeight="1">
      <c r="A414" s="110">
        <v>2275</v>
      </c>
      <c r="B414" s="110"/>
      <c r="C414" s="110"/>
      <c r="D414" s="110"/>
      <c r="E414" s="110"/>
      <c r="F414" s="110"/>
      <c r="G414" s="92" t="s">
        <v>188</v>
      </c>
      <c r="H414" s="93"/>
      <c r="I414" s="93"/>
      <c r="J414" s="93"/>
      <c r="K414" s="93"/>
      <c r="L414" s="93"/>
      <c r="M414" s="93"/>
      <c r="N414" s="93"/>
      <c r="O414" s="93"/>
      <c r="P414" s="94"/>
      <c r="Q414" s="121">
        <v>27600</v>
      </c>
      <c r="R414" s="121"/>
      <c r="S414" s="121"/>
      <c r="T414" s="121"/>
      <c r="U414" s="121"/>
      <c r="V414" s="121">
        <v>0</v>
      </c>
      <c r="W414" s="121"/>
      <c r="X414" s="121"/>
      <c r="Y414" s="121"/>
      <c r="Z414" s="121">
        <v>0</v>
      </c>
      <c r="AA414" s="121"/>
      <c r="AB414" s="121"/>
      <c r="AC414" s="121"/>
      <c r="AD414" s="121"/>
      <c r="AE414" s="121">
        <v>0</v>
      </c>
      <c r="AF414" s="121"/>
      <c r="AG414" s="121"/>
      <c r="AH414" s="121"/>
      <c r="AI414" s="121"/>
      <c r="AJ414" s="121">
        <f>IF(ISNUMBER(Q414),Q414,0)-IF(ISNUMBER(Z414),Z414,0)</f>
        <v>27600</v>
      </c>
      <c r="AK414" s="121"/>
      <c r="AL414" s="121"/>
      <c r="AM414" s="121"/>
      <c r="AN414" s="121"/>
      <c r="AO414" s="121">
        <v>24000</v>
      </c>
      <c r="AP414" s="121"/>
      <c r="AQ414" s="121"/>
      <c r="AR414" s="121"/>
      <c r="AS414" s="121"/>
      <c r="AT414" s="121">
        <f>IF(ISNUMBER(V414),V414,0)-IF(ISNUMBER(Z414),Z414,0)-IF(ISNUMBER(AE414),AE414,0)</f>
        <v>0</v>
      </c>
      <c r="AU414" s="121"/>
      <c r="AV414" s="121"/>
      <c r="AW414" s="121"/>
      <c r="AX414" s="121">
        <v>0</v>
      </c>
      <c r="AY414" s="121"/>
      <c r="AZ414" s="121"/>
      <c r="BA414" s="121"/>
      <c r="BB414" s="121"/>
      <c r="BC414" s="121">
        <v>0</v>
      </c>
      <c r="BD414" s="121"/>
      <c r="BE414" s="121"/>
      <c r="BF414" s="121"/>
      <c r="BG414" s="121"/>
      <c r="BH414" s="121">
        <f>IF(ISNUMBER(AO414),AO414,0)-IF(ISNUMBER(AX414),AX414,0)</f>
        <v>24000</v>
      </c>
      <c r="BI414" s="121"/>
      <c r="BJ414" s="121"/>
      <c r="BK414" s="121"/>
      <c r="BL414" s="121"/>
    </row>
    <row r="415" spans="1:79" s="99" customFormat="1" ht="51" customHeight="1">
      <c r="A415" s="110">
        <v>2282</v>
      </c>
      <c r="B415" s="110"/>
      <c r="C415" s="110"/>
      <c r="D415" s="110"/>
      <c r="E415" s="110"/>
      <c r="F415" s="110"/>
      <c r="G415" s="92" t="s">
        <v>189</v>
      </c>
      <c r="H415" s="93"/>
      <c r="I415" s="93"/>
      <c r="J415" s="93"/>
      <c r="K415" s="93"/>
      <c r="L415" s="93"/>
      <c r="M415" s="93"/>
      <c r="N415" s="93"/>
      <c r="O415" s="93"/>
      <c r="P415" s="94"/>
      <c r="Q415" s="121">
        <v>6000</v>
      </c>
      <c r="R415" s="121"/>
      <c r="S415" s="121"/>
      <c r="T415" s="121"/>
      <c r="U415" s="121"/>
      <c r="V415" s="121">
        <v>0</v>
      </c>
      <c r="W415" s="121"/>
      <c r="X415" s="121"/>
      <c r="Y415" s="121"/>
      <c r="Z415" s="121">
        <v>0</v>
      </c>
      <c r="AA415" s="121"/>
      <c r="AB415" s="121"/>
      <c r="AC415" s="121"/>
      <c r="AD415" s="121"/>
      <c r="AE415" s="121">
        <v>0</v>
      </c>
      <c r="AF415" s="121"/>
      <c r="AG415" s="121"/>
      <c r="AH415" s="121"/>
      <c r="AI415" s="121"/>
      <c r="AJ415" s="121">
        <f>IF(ISNUMBER(Q415),Q415,0)-IF(ISNUMBER(Z415),Z415,0)</f>
        <v>6000</v>
      </c>
      <c r="AK415" s="121"/>
      <c r="AL415" s="121"/>
      <c r="AM415" s="121"/>
      <c r="AN415" s="121"/>
      <c r="AO415" s="121">
        <v>0</v>
      </c>
      <c r="AP415" s="121"/>
      <c r="AQ415" s="121"/>
      <c r="AR415" s="121"/>
      <c r="AS415" s="121"/>
      <c r="AT415" s="121">
        <f>IF(ISNUMBER(V415),V415,0)-IF(ISNUMBER(Z415),Z415,0)-IF(ISNUMBER(AE415),AE415,0)</f>
        <v>0</v>
      </c>
      <c r="AU415" s="121"/>
      <c r="AV415" s="121"/>
      <c r="AW415" s="121"/>
      <c r="AX415" s="121">
        <v>0</v>
      </c>
      <c r="AY415" s="121"/>
      <c r="AZ415" s="121"/>
      <c r="BA415" s="121"/>
      <c r="BB415" s="121"/>
      <c r="BC415" s="121">
        <v>0</v>
      </c>
      <c r="BD415" s="121"/>
      <c r="BE415" s="121"/>
      <c r="BF415" s="121"/>
      <c r="BG415" s="121"/>
      <c r="BH415" s="121">
        <f>IF(ISNUMBER(AO415),AO415,0)-IF(ISNUMBER(AX415),AX415,0)</f>
        <v>0</v>
      </c>
      <c r="BI415" s="121"/>
      <c r="BJ415" s="121"/>
      <c r="BK415" s="121"/>
      <c r="BL415" s="121"/>
    </row>
    <row r="416" spans="1:79" s="99" customFormat="1" ht="12.75" customHeight="1">
      <c r="A416" s="110">
        <v>2800</v>
      </c>
      <c r="B416" s="110"/>
      <c r="C416" s="110"/>
      <c r="D416" s="110"/>
      <c r="E416" s="110"/>
      <c r="F416" s="110"/>
      <c r="G416" s="92" t="s">
        <v>190</v>
      </c>
      <c r="H416" s="93"/>
      <c r="I416" s="93"/>
      <c r="J416" s="93"/>
      <c r="K416" s="93"/>
      <c r="L416" s="93"/>
      <c r="M416" s="93"/>
      <c r="N416" s="93"/>
      <c r="O416" s="93"/>
      <c r="P416" s="94"/>
      <c r="Q416" s="121">
        <v>7000</v>
      </c>
      <c r="R416" s="121"/>
      <c r="S416" s="121"/>
      <c r="T416" s="121"/>
      <c r="U416" s="121"/>
      <c r="V416" s="121">
        <v>0</v>
      </c>
      <c r="W416" s="121"/>
      <c r="X416" s="121"/>
      <c r="Y416" s="121"/>
      <c r="Z416" s="121">
        <v>0</v>
      </c>
      <c r="AA416" s="121"/>
      <c r="AB416" s="121"/>
      <c r="AC416" s="121"/>
      <c r="AD416" s="121"/>
      <c r="AE416" s="121">
        <v>0</v>
      </c>
      <c r="AF416" s="121"/>
      <c r="AG416" s="121"/>
      <c r="AH416" s="121"/>
      <c r="AI416" s="121"/>
      <c r="AJ416" s="121">
        <f>IF(ISNUMBER(Q416),Q416,0)-IF(ISNUMBER(Z416),Z416,0)</f>
        <v>7000</v>
      </c>
      <c r="AK416" s="121"/>
      <c r="AL416" s="121"/>
      <c r="AM416" s="121"/>
      <c r="AN416" s="121"/>
      <c r="AO416" s="121">
        <v>7000</v>
      </c>
      <c r="AP416" s="121"/>
      <c r="AQ416" s="121"/>
      <c r="AR416" s="121"/>
      <c r="AS416" s="121"/>
      <c r="AT416" s="121">
        <f>IF(ISNUMBER(V416),V416,0)-IF(ISNUMBER(Z416),Z416,0)-IF(ISNUMBER(AE416),AE416,0)</f>
        <v>0</v>
      </c>
      <c r="AU416" s="121"/>
      <c r="AV416" s="121"/>
      <c r="AW416" s="121"/>
      <c r="AX416" s="121">
        <v>0</v>
      </c>
      <c r="AY416" s="121"/>
      <c r="AZ416" s="121"/>
      <c r="BA416" s="121"/>
      <c r="BB416" s="121"/>
      <c r="BC416" s="121">
        <v>0</v>
      </c>
      <c r="BD416" s="121"/>
      <c r="BE416" s="121"/>
      <c r="BF416" s="121"/>
      <c r="BG416" s="121"/>
      <c r="BH416" s="121">
        <f>IF(ISNUMBER(AO416),AO416,0)-IF(ISNUMBER(AX416),AX416,0)</f>
        <v>7000</v>
      </c>
      <c r="BI416" s="121"/>
      <c r="BJ416" s="121"/>
      <c r="BK416" s="121"/>
      <c r="BL416" s="121"/>
    </row>
    <row r="417" spans="1:79" s="6" customFormat="1" ht="12.75" customHeight="1">
      <c r="A417" s="85"/>
      <c r="B417" s="85"/>
      <c r="C417" s="85"/>
      <c r="D417" s="85"/>
      <c r="E417" s="85"/>
      <c r="F417" s="85"/>
      <c r="G417" s="100" t="s">
        <v>147</v>
      </c>
      <c r="H417" s="101"/>
      <c r="I417" s="101"/>
      <c r="J417" s="101"/>
      <c r="K417" s="101"/>
      <c r="L417" s="101"/>
      <c r="M417" s="101"/>
      <c r="N417" s="101"/>
      <c r="O417" s="101"/>
      <c r="P417" s="102"/>
      <c r="Q417" s="120">
        <v>29463577</v>
      </c>
      <c r="R417" s="120"/>
      <c r="S417" s="120"/>
      <c r="T417" s="120"/>
      <c r="U417" s="120"/>
      <c r="V417" s="120">
        <v>0</v>
      </c>
      <c r="W417" s="120"/>
      <c r="X417" s="120"/>
      <c r="Y417" s="120"/>
      <c r="Z417" s="120">
        <v>0</v>
      </c>
      <c r="AA417" s="120"/>
      <c r="AB417" s="120"/>
      <c r="AC417" s="120"/>
      <c r="AD417" s="120"/>
      <c r="AE417" s="120">
        <v>0</v>
      </c>
      <c r="AF417" s="120"/>
      <c r="AG417" s="120"/>
      <c r="AH417" s="120"/>
      <c r="AI417" s="120"/>
      <c r="AJ417" s="120">
        <f>IF(ISNUMBER(Q417),Q417,0)-IF(ISNUMBER(Z417),Z417,0)</f>
        <v>29463577</v>
      </c>
      <c r="AK417" s="120"/>
      <c r="AL417" s="120"/>
      <c r="AM417" s="120"/>
      <c r="AN417" s="120"/>
      <c r="AO417" s="120">
        <v>29064530</v>
      </c>
      <c r="AP417" s="120"/>
      <c r="AQ417" s="120"/>
      <c r="AR417" s="120"/>
      <c r="AS417" s="120"/>
      <c r="AT417" s="120">
        <f>IF(ISNUMBER(V417),V417,0)-IF(ISNUMBER(Z417),Z417,0)-IF(ISNUMBER(AE417),AE417,0)</f>
        <v>0</v>
      </c>
      <c r="AU417" s="120"/>
      <c r="AV417" s="120"/>
      <c r="AW417" s="120"/>
      <c r="AX417" s="120">
        <v>0</v>
      </c>
      <c r="AY417" s="120"/>
      <c r="AZ417" s="120"/>
      <c r="BA417" s="120"/>
      <c r="BB417" s="120"/>
      <c r="BC417" s="120">
        <v>0</v>
      </c>
      <c r="BD417" s="120"/>
      <c r="BE417" s="120"/>
      <c r="BF417" s="120"/>
      <c r="BG417" s="120"/>
      <c r="BH417" s="120">
        <f>IF(ISNUMBER(AO417),AO417,0)-IF(ISNUMBER(AX417),AX417,0)</f>
        <v>29064530</v>
      </c>
      <c r="BI417" s="120"/>
      <c r="BJ417" s="120"/>
      <c r="BK417" s="120"/>
      <c r="BL417" s="120"/>
    </row>
    <row r="419" spans="1:79" ht="14.25" customHeight="1">
      <c r="A419" s="29" t="s">
        <v>313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</row>
    <row r="420" spans="1:79" ht="15" customHeight="1">
      <c r="A420" s="31" t="s">
        <v>306</v>
      </c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</row>
    <row r="421" spans="1:79" ht="42.95" customHeight="1">
      <c r="A421" s="74" t="s">
        <v>135</v>
      </c>
      <c r="B421" s="74"/>
      <c r="C421" s="74"/>
      <c r="D421" s="74"/>
      <c r="E421" s="74"/>
      <c r="F421" s="74"/>
      <c r="G421" s="27" t="s">
        <v>19</v>
      </c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 t="s">
        <v>15</v>
      </c>
      <c r="U421" s="27"/>
      <c r="V421" s="27"/>
      <c r="W421" s="27"/>
      <c r="X421" s="27"/>
      <c r="Y421" s="27"/>
      <c r="Z421" s="27" t="s">
        <v>14</v>
      </c>
      <c r="AA421" s="27"/>
      <c r="AB421" s="27"/>
      <c r="AC421" s="27"/>
      <c r="AD421" s="27"/>
      <c r="AE421" s="27" t="s">
        <v>309</v>
      </c>
      <c r="AF421" s="27"/>
      <c r="AG421" s="27"/>
      <c r="AH421" s="27"/>
      <c r="AI421" s="27"/>
      <c r="AJ421" s="27"/>
      <c r="AK421" s="27" t="s">
        <v>314</v>
      </c>
      <c r="AL421" s="27"/>
      <c r="AM421" s="27"/>
      <c r="AN421" s="27"/>
      <c r="AO421" s="27"/>
      <c r="AP421" s="27"/>
      <c r="AQ421" s="27" t="s">
        <v>326</v>
      </c>
      <c r="AR421" s="27"/>
      <c r="AS421" s="27"/>
      <c r="AT421" s="27"/>
      <c r="AU421" s="27"/>
      <c r="AV421" s="27"/>
      <c r="AW421" s="27" t="s">
        <v>18</v>
      </c>
      <c r="AX421" s="27"/>
      <c r="AY421" s="27"/>
      <c r="AZ421" s="27"/>
      <c r="BA421" s="27"/>
      <c r="BB421" s="27"/>
      <c r="BC421" s="27"/>
      <c r="BD421" s="27"/>
      <c r="BE421" s="27" t="s">
        <v>156</v>
      </c>
      <c r="BF421" s="27"/>
      <c r="BG421" s="27"/>
      <c r="BH421" s="27"/>
      <c r="BI421" s="27"/>
      <c r="BJ421" s="27"/>
      <c r="BK421" s="27"/>
      <c r="BL421" s="27"/>
    </row>
    <row r="422" spans="1:79" ht="21.75" customHeight="1">
      <c r="A422" s="74"/>
      <c r="B422" s="74"/>
      <c r="C422" s="74"/>
      <c r="D422" s="74"/>
      <c r="E422" s="74"/>
      <c r="F422" s="74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</row>
    <row r="423" spans="1:79" ht="15" customHeight="1">
      <c r="A423" s="27">
        <v>1</v>
      </c>
      <c r="B423" s="27"/>
      <c r="C423" s="27"/>
      <c r="D423" s="27"/>
      <c r="E423" s="27"/>
      <c r="F423" s="27"/>
      <c r="G423" s="27">
        <v>2</v>
      </c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>
        <v>3</v>
      </c>
      <c r="U423" s="27"/>
      <c r="V423" s="27"/>
      <c r="W423" s="27"/>
      <c r="X423" s="27"/>
      <c r="Y423" s="27"/>
      <c r="Z423" s="27">
        <v>4</v>
      </c>
      <c r="AA423" s="27"/>
      <c r="AB423" s="27"/>
      <c r="AC423" s="27"/>
      <c r="AD423" s="27"/>
      <c r="AE423" s="27">
        <v>5</v>
      </c>
      <c r="AF423" s="27"/>
      <c r="AG423" s="27"/>
      <c r="AH423" s="27"/>
      <c r="AI423" s="27"/>
      <c r="AJ423" s="27"/>
      <c r="AK423" s="27">
        <v>6</v>
      </c>
      <c r="AL423" s="27"/>
      <c r="AM423" s="27"/>
      <c r="AN423" s="27"/>
      <c r="AO423" s="27"/>
      <c r="AP423" s="27"/>
      <c r="AQ423" s="27">
        <v>7</v>
      </c>
      <c r="AR423" s="27"/>
      <c r="AS423" s="27"/>
      <c r="AT423" s="27"/>
      <c r="AU423" s="27"/>
      <c r="AV423" s="27"/>
      <c r="AW423" s="26">
        <v>8</v>
      </c>
      <c r="AX423" s="26"/>
      <c r="AY423" s="26"/>
      <c r="AZ423" s="26"/>
      <c r="BA423" s="26"/>
      <c r="BB423" s="26"/>
      <c r="BC423" s="26"/>
      <c r="BD423" s="26"/>
      <c r="BE423" s="26">
        <v>9</v>
      </c>
      <c r="BF423" s="26"/>
      <c r="BG423" s="26"/>
      <c r="BH423" s="26"/>
      <c r="BI423" s="26"/>
      <c r="BJ423" s="26"/>
      <c r="BK423" s="26"/>
      <c r="BL423" s="26"/>
    </row>
    <row r="424" spans="1:79" s="1" customFormat="1" ht="18.75" hidden="1" customHeight="1">
      <c r="A424" s="26" t="s">
        <v>64</v>
      </c>
      <c r="B424" s="26"/>
      <c r="C424" s="26"/>
      <c r="D424" s="26"/>
      <c r="E424" s="26"/>
      <c r="F424" s="26"/>
      <c r="G424" s="61" t="s">
        <v>57</v>
      </c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30" t="s">
        <v>80</v>
      </c>
      <c r="U424" s="30"/>
      <c r="V424" s="30"/>
      <c r="W424" s="30"/>
      <c r="X424" s="30"/>
      <c r="Y424" s="30"/>
      <c r="Z424" s="30" t="s">
        <v>81</v>
      </c>
      <c r="AA424" s="30"/>
      <c r="AB424" s="30"/>
      <c r="AC424" s="30"/>
      <c r="AD424" s="30"/>
      <c r="AE424" s="30" t="s">
        <v>82</v>
      </c>
      <c r="AF424" s="30"/>
      <c r="AG424" s="30"/>
      <c r="AH424" s="30"/>
      <c r="AI424" s="30"/>
      <c r="AJ424" s="30"/>
      <c r="AK424" s="30" t="s">
        <v>83</v>
      </c>
      <c r="AL424" s="30"/>
      <c r="AM424" s="30"/>
      <c r="AN424" s="30"/>
      <c r="AO424" s="30"/>
      <c r="AP424" s="30"/>
      <c r="AQ424" s="30" t="s">
        <v>84</v>
      </c>
      <c r="AR424" s="30"/>
      <c r="AS424" s="30"/>
      <c r="AT424" s="30"/>
      <c r="AU424" s="30"/>
      <c r="AV424" s="30"/>
      <c r="AW424" s="61" t="s">
        <v>87</v>
      </c>
      <c r="AX424" s="61"/>
      <c r="AY424" s="61"/>
      <c r="AZ424" s="61"/>
      <c r="BA424" s="61"/>
      <c r="BB424" s="61"/>
      <c r="BC424" s="61"/>
      <c r="BD424" s="61"/>
      <c r="BE424" s="61" t="s">
        <v>88</v>
      </c>
      <c r="BF424" s="61"/>
      <c r="BG424" s="61"/>
      <c r="BH424" s="61"/>
      <c r="BI424" s="61"/>
      <c r="BJ424" s="61"/>
      <c r="BK424" s="61"/>
      <c r="BL424" s="61"/>
      <c r="CA424" s="1" t="s">
        <v>54</v>
      </c>
    </row>
    <row r="425" spans="1:79" s="99" customFormat="1" ht="12.75" customHeight="1">
      <c r="A425" s="110">
        <v>2111</v>
      </c>
      <c r="B425" s="110"/>
      <c r="C425" s="110"/>
      <c r="D425" s="110"/>
      <c r="E425" s="110"/>
      <c r="F425" s="110"/>
      <c r="G425" s="92" t="s">
        <v>178</v>
      </c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4"/>
      <c r="T425" s="121">
        <v>17977750</v>
      </c>
      <c r="U425" s="121"/>
      <c r="V425" s="121"/>
      <c r="W425" s="121"/>
      <c r="X425" s="121"/>
      <c r="Y425" s="121"/>
      <c r="Z425" s="121">
        <v>17896005.18</v>
      </c>
      <c r="AA425" s="121"/>
      <c r="AB425" s="121"/>
      <c r="AC425" s="121"/>
      <c r="AD425" s="121"/>
      <c r="AE425" s="121">
        <v>0</v>
      </c>
      <c r="AF425" s="121"/>
      <c r="AG425" s="121"/>
      <c r="AH425" s="121"/>
      <c r="AI425" s="121"/>
      <c r="AJ425" s="121"/>
      <c r="AK425" s="121">
        <v>0</v>
      </c>
      <c r="AL425" s="121"/>
      <c r="AM425" s="121"/>
      <c r="AN425" s="121"/>
      <c r="AO425" s="121"/>
      <c r="AP425" s="121"/>
      <c r="AQ425" s="121">
        <v>0</v>
      </c>
      <c r="AR425" s="121"/>
      <c r="AS425" s="121"/>
      <c r="AT425" s="121"/>
      <c r="AU425" s="121"/>
      <c r="AV425" s="121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8"/>
      <c r="BJ425" s="128"/>
      <c r="BK425" s="128"/>
      <c r="BL425" s="128"/>
      <c r="CA425" s="99" t="s">
        <v>55</v>
      </c>
    </row>
    <row r="426" spans="1:79" s="99" customFormat="1" ht="12.75" customHeight="1">
      <c r="A426" s="110">
        <v>2120</v>
      </c>
      <c r="B426" s="110"/>
      <c r="C426" s="110"/>
      <c r="D426" s="110"/>
      <c r="E426" s="110"/>
      <c r="F426" s="110"/>
      <c r="G426" s="92" t="s">
        <v>179</v>
      </c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4"/>
      <c r="T426" s="121">
        <v>3989400</v>
      </c>
      <c r="U426" s="121"/>
      <c r="V426" s="121"/>
      <c r="W426" s="121"/>
      <c r="X426" s="121"/>
      <c r="Y426" s="121"/>
      <c r="Z426" s="121">
        <v>3917461.97</v>
      </c>
      <c r="AA426" s="121"/>
      <c r="AB426" s="121"/>
      <c r="AC426" s="121"/>
      <c r="AD426" s="121"/>
      <c r="AE426" s="121">
        <v>0</v>
      </c>
      <c r="AF426" s="121"/>
      <c r="AG426" s="121"/>
      <c r="AH426" s="121"/>
      <c r="AI426" s="121"/>
      <c r="AJ426" s="121"/>
      <c r="AK426" s="121">
        <v>0</v>
      </c>
      <c r="AL426" s="121"/>
      <c r="AM426" s="121"/>
      <c r="AN426" s="121"/>
      <c r="AO426" s="121"/>
      <c r="AP426" s="121"/>
      <c r="AQ426" s="121">
        <v>0</v>
      </c>
      <c r="AR426" s="121"/>
      <c r="AS426" s="121"/>
      <c r="AT426" s="121"/>
      <c r="AU426" s="121"/>
      <c r="AV426" s="121"/>
      <c r="AW426" s="128"/>
      <c r="AX426" s="128"/>
      <c r="AY426" s="128"/>
      <c r="AZ426" s="128"/>
      <c r="BA426" s="128"/>
      <c r="BB426" s="128"/>
      <c r="BC426" s="128"/>
      <c r="BD426" s="128"/>
      <c r="BE426" s="128"/>
      <c r="BF426" s="128"/>
      <c r="BG426" s="128"/>
      <c r="BH426" s="128"/>
      <c r="BI426" s="128"/>
      <c r="BJ426" s="128"/>
      <c r="BK426" s="128"/>
      <c r="BL426" s="128"/>
    </row>
    <row r="427" spans="1:79" s="99" customFormat="1" ht="25.5" customHeight="1">
      <c r="A427" s="110">
        <v>2210</v>
      </c>
      <c r="B427" s="110"/>
      <c r="C427" s="110"/>
      <c r="D427" s="110"/>
      <c r="E427" s="110"/>
      <c r="F427" s="110"/>
      <c r="G427" s="92" t="s">
        <v>180</v>
      </c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4"/>
      <c r="T427" s="121">
        <v>163568.6</v>
      </c>
      <c r="U427" s="121"/>
      <c r="V427" s="121"/>
      <c r="W427" s="121"/>
      <c r="X427" s="121"/>
      <c r="Y427" s="121"/>
      <c r="Z427" s="121">
        <v>161262.67000000001</v>
      </c>
      <c r="AA427" s="121"/>
      <c r="AB427" s="121"/>
      <c r="AC427" s="121"/>
      <c r="AD427" s="121"/>
      <c r="AE427" s="121">
        <v>0</v>
      </c>
      <c r="AF427" s="121"/>
      <c r="AG427" s="121"/>
      <c r="AH427" s="121"/>
      <c r="AI427" s="121"/>
      <c r="AJ427" s="121"/>
      <c r="AK427" s="121">
        <v>0</v>
      </c>
      <c r="AL427" s="121"/>
      <c r="AM427" s="121"/>
      <c r="AN427" s="121"/>
      <c r="AO427" s="121"/>
      <c r="AP427" s="121"/>
      <c r="AQ427" s="121">
        <v>0</v>
      </c>
      <c r="AR427" s="121"/>
      <c r="AS427" s="121"/>
      <c r="AT427" s="121"/>
      <c r="AU427" s="121"/>
      <c r="AV427" s="121"/>
      <c r="AW427" s="128"/>
      <c r="AX427" s="128"/>
      <c r="AY427" s="128"/>
      <c r="AZ427" s="128"/>
      <c r="BA427" s="128"/>
      <c r="BB427" s="128"/>
      <c r="BC427" s="128"/>
      <c r="BD427" s="128"/>
      <c r="BE427" s="128"/>
      <c r="BF427" s="128"/>
      <c r="BG427" s="128"/>
      <c r="BH427" s="128"/>
      <c r="BI427" s="128"/>
      <c r="BJ427" s="128"/>
      <c r="BK427" s="128"/>
      <c r="BL427" s="128"/>
    </row>
    <row r="428" spans="1:79" s="99" customFormat="1" ht="25.5" customHeight="1">
      <c r="A428" s="110">
        <v>2220</v>
      </c>
      <c r="B428" s="110"/>
      <c r="C428" s="110"/>
      <c r="D428" s="110"/>
      <c r="E428" s="110"/>
      <c r="F428" s="110"/>
      <c r="G428" s="92" t="s">
        <v>181</v>
      </c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4"/>
      <c r="T428" s="121">
        <v>10000</v>
      </c>
      <c r="U428" s="121"/>
      <c r="V428" s="121"/>
      <c r="W428" s="121"/>
      <c r="X428" s="121"/>
      <c r="Y428" s="121"/>
      <c r="Z428" s="121">
        <v>0</v>
      </c>
      <c r="AA428" s="121"/>
      <c r="AB428" s="121"/>
      <c r="AC428" s="121"/>
      <c r="AD428" s="121"/>
      <c r="AE428" s="121">
        <v>0</v>
      </c>
      <c r="AF428" s="121"/>
      <c r="AG428" s="121"/>
      <c r="AH428" s="121"/>
      <c r="AI428" s="121"/>
      <c r="AJ428" s="121"/>
      <c r="AK428" s="121">
        <v>0</v>
      </c>
      <c r="AL428" s="121"/>
      <c r="AM428" s="121"/>
      <c r="AN428" s="121"/>
      <c r="AO428" s="121"/>
      <c r="AP428" s="121"/>
      <c r="AQ428" s="121">
        <v>0</v>
      </c>
      <c r="AR428" s="121"/>
      <c r="AS428" s="121"/>
      <c r="AT428" s="121"/>
      <c r="AU428" s="121"/>
      <c r="AV428" s="121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8"/>
      <c r="BJ428" s="128"/>
      <c r="BK428" s="128"/>
      <c r="BL428" s="128"/>
    </row>
    <row r="429" spans="1:79" s="99" customFormat="1" ht="12.75" customHeight="1">
      <c r="A429" s="110">
        <v>2230</v>
      </c>
      <c r="B429" s="110"/>
      <c r="C429" s="110"/>
      <c r="D429" s="110"/>
      <c r="E429" s="110"/>
      <c r="F429" s="110"/>
      <c r="G429" s="92" t="s">
        <v>182</v>
      </c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4"/>
      <c r="T429" s="121">
        <v>1098425</v>
      </c>
      <c r="U429" s="121"/>
      <c r="V429" s="121"/>
      <c r="W429" s="121"/>
      <c r="X429" s="121"/>
      <c r="Y429" s="121"/>
      <c r="Z429" s="121">
        <v>1098425</v>
      </c>
      <c r="AA429" s="121"/>
      <c r="AB429" s="121"/>
      <c r="AC429" s="121"/>
      <c r="AD429" s="121"/>
      <c r="AE429" s="121">
        <v>0</v>
      </c>
      <c r="AF429" s="121"/>
      <c r="AG429" s="121"/>
      <c r="AH429" s="121"/>
      <c r="AI429" s="121"/>
      <c r="AJ429" s="121"/>
      <c r="AK429" s="121">
        <v>0</v>
      </c>
      <c r="AL429" s="121"/>
      <c r="AM429" s="121"/>
      <c r="AN429" s="121"/>
      <c r="AO429" s="121"/>
      <c r="AP429" s="121"/>
      <c r="AQ429" s="121">
        <v>0</v>
      </c>
      <c r="AR429" s="121"/>
      <c r="AS429" s="121"/>
      <c r="AT429" s="121"/>
      <c r="AU429" s="121"/>
      <c r="AV429" s="121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</row>
    <row r="430" spans="1:79" s="99" customFormat="1" ht="12.75" customHeight="1">
      <c r="A430" s="110">
        <v>2240</v>
      </c>
      <c r="B430" s="110"/>
      <c r="C430" s="110"/>
      <c r="D430" s="110"/>
      <c r="E430" s="110"/>
      <c r="F430" s="110"/>
      <c r="G430" s="92" t="s">
        <v>183</v>
      </c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4"/>
      <c r="T430" s="121">
        <v>429760</v>
      </c>
      <c r="U430" s="121"/>
      <c r="V430" s="121"/>
      <c r="W430" s="121"/>
      <c r="X430" s="121"/>
      <c r="Y430" s="121"/>
      <c r="Z430" s="121">
        <v>396566.68</v>
      </c>
      <c r="AA430" s="121"/>
      <c r="AB430" s="121"/>
      <c r="AC430" s="121"/>
      <c r="AD430" s="121"/>
      <c r="AE430" s="121">
        <v>0</v>
      </c>
      <c r="AF430" s="121"/>
      <c r="AG430" s="121"/>
      <c r="AH430" s="121"/>
      <c r="AI430" s="121"/>
      <c r="AJ430" s="121"/>
      <c r="AK430" s="121">
        <v>0</v>
      </c>
      <c r="AL430" s="121"/>
      <c r="AM430" s="121"/>
      <c r="AN430" s="121"/>
      <c r="AO430" s="121"/>
      <c r="AP430" s="121"/>
      <c r="AQ430" s="121">
        <v>0</v>
      </c>
      <c r="AR430" s="121"/>
      <c r="AS430" s="121"/>
      <c r="AT430" s="121"/>
      <c r="AU430" s="121"/>
      <c r="AV430" s="121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8"/>
      <c r="BJ430" s="128"/>
      <c r="BK430" s="128"/>
      <c r="BL430" s="128"/>
    </row>
    <row r="431" spans="1:79" s="99" customFormat="1" ht="12.75" customHeight="1">
      <c r="A431" s="110">
        <v>2250</v>
      </c>
      <c r="B431" s="110"/>
      <c r="C431" s="110"/>
      <c r="D431" s="110"/>
      <c r="E431" s="110"/>
      <c r="F431" s="110"/>
      <c r="G431" s="92" t="s">
        <v>184</v>
      </c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4"/>
      <c r="T431" s="121">
        <v>5000</v>
      </c>
      <c r="U431" s="121"/>
      <c r="V431" s="121"/>
      <c r="W431" s="121"/>
      <c r="X431" s="121"/>
      <c r="Y431" s="121"/>
      <c r="Z431" s="121">
        <v>960</v>
      </c>
      <c r="AA431" s="121"/>
      <c r="AB431" s="121"/>
      <c r="AC431" s="121"/>
      <c r="AD431" s="121"/>
      <c r="AE431" s="121">
        <v>0</v>
      </c>
      <c r="AF431" s="121"/>
      <c r="AG431" s="121"/>
      <c r="AH431" s="121"/>
      <c r="AI431" s="121"/>
      <c r="AJ431" s="121"/>
      <c r="AK431" s="121">
        <v>0</v>
      </c>
      <c r="AL431" s="121"/>
      <c r="AM431" s="121"/>
      <c r="AN431" s="121"/>
      <c r="AO431" s="121"/>
      <c r="AP431" s="121"/>
      <c r="AQ431" s="121">
        <v>0</v>
      </c>
      <c r="AR431" s="121"/>
      <c r="AS431" s="121"/>
      <c r="AT431" s="121"/>
      <c r="AU431" s="121"/>
      <c r="AV431" s="121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8"/>
      <c r="BJ431" s="128"/>
      <c r="BK431" s="128"/>
      <c r="BL431" s="128"/>
    </row>
    <row r="432" spans="1:79" s="99" customFormat="1" ht="25.5" customHeight="1">
      <c r="A432" s="110">
        <v>2272</v>
      </c>
      <c r="B432" s="110"/>
      <c r="C432" s="110"/>
      <c r="D432" s="110"/>
      <c r="E432" s="110"/>
      <c r="F432" s="110"/>
      <c r="G432" s="92" t="s">
        <v>185</v>
      </c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4"/>
      <c r="T432" s="121">
        <v>109759</v>
      </c>
      <c r="U432" s="121"/>
      <c r="V432" s="121"/>
      <c r="W432" s="121"/>
      <c r="X432" s="121"/>
      <c r="Y432" s="121"/>
      <c r="Z432" s="121">
        <v>109759</v>
      </c>
      <c r="AA432" s="121"/>
      <c r="AB432" s="121"/>
      <c r="AC432" s="121"/>
      <c r="AD432" s="121"/>
      <c r="AE432" s="121">
        <v>0</v>
      </c>
      <c r="AF432" s="121"/>
      <c r="AG432" s="121"/>
      <c r="AH432" s="121"/>
      <c r="AI432" s="121"/>
      <c r="AJ432" s="121"/>
      <c r="AK432" s="121">
        <v>0</v>
      </c>
      <c r="AL432" s="121"/>
      <c r="AM432" s="121"/>
      <c r="AN432" s="121"/>
      <c r="AO432" s="121"/>
      <c r="AP432" s="121"/>
      <c r="AQ432" s="121">
        <v>0</v>
      </c>
      <c r="AR432" s="121"/>
      <c r="AS432" s="121"/>
      <c r="AT432" s="121"/>
      <c r="AU432" s="121"/>
      <c r="AV432" s="121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</row>
    <row r="433" spans="1:64" s="99" customFormat="1" ht="12.75" customHeight="1">
      <c r="A433" s="110">
        <v>2273</v>
      </c>
      <c r="B433" s="110"/>
      <c r="C433" s="110"/>
      <c r="D433" s="110"/>
      <c r="E433" s="110"/>
      <c r="F433" s="110"/>
      <c r="G433" s="92" t="s">
        <v>186</v>
      </c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4"/>
      <c r="T433" s="121">
        <v>701327</v>
      </c>
      <c r="U433" s="121"/>
      <c r="V433" s="121"/>
      <c r="W433" s="121"/>
      <c r="X433" s="121"/>
      <c r="Y433" s="121"/>
      <c r="Z433" s="121">
        <v>695734.47</v>
      </c>
      <c r="AA433" s="121"/>
      <c r="AB433" s="121"/>
      <c r="AC433" s="121"/>
      <c r="AD433" s="121"/>
      <c r="AE433" s="121">
        <v>0</v>
      </c>
      <c r="AF433" s="121"/>
      <c r="AG433" s="121"/>
      <c r="AH433" s="121"/>
      <c r="AI433" s="121"/>
      <c r="AJ433" s="121"/>
      <c r="AK433" s="121">
        <v>0</v>
      </c>
      <c r="AL433" s="121"/>
      <c r="AM433" s="121"/>
      <c r="AN433" s="121"/>
      <c r="AO433" s="121"/>
      <c r="AP433" s="121"/>
      <c r="AQ433" s="121">
        <v>0</v>
      </c>
      <c r="AR433" s="121"/>
      <c r="AS433" s="121"/>
      <c r="AT433" s="121"/>
      <c r="AU433" s="121"/>
      <c r="AV433" s="121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</row>
    <row r="434" spans="1:64" s="99" customFormat="1" ht="12.75" customHeight="1">
      <c r="A434" s="110">
        <v>2274</v>
      </c>
      <c r="B434" s="110"/>
      <c r="C434" s="110"/>
      <c r="D434" s="110"/>
      <c r="E434" s="110"/>
      <c r="F434" s="110"/>
      <c r="G434" s="92" t="s">
        <v>187</v>
      </c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4"/>
      <c r="T434" s="121">
        <v>1265878</v>
      </c>
      <c r="U434" s="121"/>
      <c r="V434" s="121"/>
      <c r="W434" s="121"/>
      <c r="X434" s="121"/>
      <c r="Y434" s="121"/>
      <c r="Z434" s="121">
        <v>1030037.7100000001</v>
      </c>
      <c r="AA434" s="121"/>
      <c r="AB434" s="121"/>
      <c r="AC434" s="121"/>
      <c r="AD434" s="121"/>
      <c r="AE434" s="121">
        <v>0</v>
      </c>
      <c r="AF434" s="121"/>
      <c r="AG434" s="121"/>
      <c r="AH434" s="121"/>
      <c r="AI434" s="121"/>
      <c r="AJ434" s="121"/>
      <c r="AK434" s="121">
        <v>0</v>
      </c>
      <c r="AL434" s="121"/>
      <c r="AM434" s="121"/>
      <c r="AN434" s="121"/>
      <c r="AO434" s="121"/>
      <c r="AP434" s="121"/>
      <c r="AQ434" s="121">
        <v>0</v>
      </c>
      <c r="AR434" s="121"/>
      <c r="AS434" s="121"/>
      <c r="AT434" s="121"/>
      <c r="AU434" s="121"/>
      <c r="AV434" s="121"/>
      <c r="AW434" s="128"/>
      <c r="AX434" s="128"/>
      <c r="AY434" s="128"/>
      <c r="AZ434" s="128"/>
      <c r="BA434" s="128"/>
      <c r="BB434" s="128"/>
      <c r="BC434" s="128"/>
      <c r="BD434" s="128"/>
      <c r="BE434" s="128"/>
      <c r="BF434" s="128"/>
      <c r="BG434" s="128"/>
      <c r="BH434" s="128"/>
      <c r="BI434" s="128"/>
      <c r="BJ434" s="128"/>
      <c r="BK434" s="128"/>
      <c r="BL434" s="128"/>
    </row>
    <row r="435" spans="1:64" s="99" customFormat="1" ht="25.5" customHeight="1">
      <c r="A435" s="110">
        <v>2275</v>
      </c>
      <c r="B435" s="110"/>
      <c r="C435" s="110"/>
      <c r="D435" s="110"/>
      <c r="E435" s="110"/>
      <c r="F435" s="110"/>
      <c r="G435" s="92" t="s">
        <v>188</v>
      </c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4"/>
      <c r="T435" s="121">
        <v>24070</v>
      </c>
      <c r="U435" s="121"/>
      <c r="V435" s="121"/>
      <c r="W435" s="121"/>
      <c r="X435" s="121"/>
      <c r="Y435" s="121"/>
      <c r="Z435" s="121">
        <v>21740</v>
      </c>
      <c r="AA435" s="121"/>
      <c r="AB435" s="121"/>
      <c r="AC435" s="121"/>
      <c r="AD435" s="121"/>
      <c r="AE435" s="121">
        <v>0</v>
      </c>
      <c r="AF435" s="121"/>
      <c r="AG435" s="121"/>
      <c r="AH435" s="121"/>
      <c r="AI435" s="121"/>
      <c r="AJ435" s="121"/>
      <c r="AK435" s="121">
        <v>0</v>
      </c>
      <c r="AL435" s="121"/>
      <c r="AM435" s="121"/>
      <c r="AN435" s="121"/>
      <c r="AO435" s="121"/>
      <c r="AP435" s="121"/>
      <c r="AQ435" s="121">
        <v>0</v>
      </c>
      <c r="AR435" s="121"/>
      <c r="AS435" s="121"/>
      <c r="AT435" s="121"/>
      <c r="AU435" s="121"/>
      <c r="AV435" s="121"/>
      <c r="AW435" s="128"/>
      <c r="AX435" s="128"/>
      <c r="AY435" s="128"/>
      <c r="AZ435" s="128"/>
      <c r="BA435" s="128"/>
      <c r="BB435" s="128"/>
      <c r="BC435" s="128"/>
      <c r="BD435" s="128"/>
      <c r="BE435" s="128"/>
      <c r="BF435" s="128"/>
      <c r="BG435" s="128"/>
      <c r="BH435" s="128"/>
      <c r="BI435" s="128"/>
      <c r="BJ435" s="128"/>
      <c r="BK435" s="128"/>
      <c r="BL435" s="128"/>
    </row>
    <row r="436" spans="1:64" s="99" customFormat="1" ht="38.25" customHeight="1">
      <c r="A436" s="110">
        <v>2282</v>
      </c>
      <c r="B436" s="110"/>
      <c r="C436" s="110"/>
      <c r="D436" s="110"/>
      <c r="E436" s="110"/>
      <c r="F436" s="110"/>
      <c r="G436" s="92" t="s">
        <v>189</v>
      </c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4"/>
      <c r="T436" s="121">
        <v>0</v>
      </c>
      <c r="U436" s="121"/>
      <c r="V436" s="121"/>
      <c r="W436" s="121"/>
      <c r="X436" s="121"/>
      <c r="Y436" s="121"/>
      <c r="Z436" s="121">
        <v>0</v>
      </c>
      <c r="AA436" s="121"/>
      <c r="AB436" s="121"/>
      <c r="AC436" s="121"/>
      <c r="AD436" s="121"/>
      <c r="AE436" s="121">
        <v>0</v>
      </c>
      <c r="AF436" s="121"/>
      <c r="AG436" s="121"/>
      <c r="AH436" s="121"/>
      <c r="AI436" s="121"/>
      <c r="AJ436" s="121"/>
      <c r="AK436" s="121">
        <v>0</v>
      </c>
      <c r="AL436" s="121"/>
      <c r="AM436" s="121"/>
      <c r="AN436" s="121"/>
      <c r="AO436" s="121"/>
      <c r="AP436" s="121"/>
      <c r="AQ436" s="121">
        <v>0</v>
      </c>
      <c r="AR436" s="121"/>
      <c r="AS436" s="121"/>
      <c r="AT436" s="121"/>
      <c r="AU436" s="121"/>
      <c r="AV436" s="121"/>
      <c r="AW436" s="128"/>
      <c r="AX436" s="128"/>
      <c r="AY436" s="128"/>
      <c r="AZ436" s="128"/>
      <c r="BA436" s="128"/>
      <c r="BB436" s="128"/>
      <c r="BC436" s="128"/>
      <c r="BD436" s="128"/>
      <c r="BE436" s="128"/>
      <c r="BF436" s="128"/>
      <c r="BG436" s="128"/>
      <c r="BH436" s="128"/>
      <c r="BI436" s="128"/>
      <c r="BJ436" s="128"/>
      <c r="BK436" s="128"/>
      <c r="BL436" s="128"/>
    </row>
    <row r="437" spans="1:64" s="99" customFormat="1" ht="12.75" customHeight="1">
      <c r="A437" s="110">
        <v>2800</v>
      </c>
      <c r="B437" s="110"/>
      <c r="C437" s="110"/>
      <c r="D437" s="110"/>
      <c r="E437" s="110"/>
      <c r="F437" s="110"/>
      <c r="G437" s="92" t="s">
        <v>190</v>
      </c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4"/>
      <c r="T437" s="121">
        <v>25390</v>
      </c>
      <c r="U437" s="121"/>
      <c r="V437" s="121"/>
      <c r="W437" s="121"/>
      <c r="X437" s="121"/>
      <c r="Y437" s="121"/>
      <c r="Z437" s="121">
        <v>24583.190000000002</v>
      </c>
      <c r="AA437" s="121"/>
      <c r="AB437" s="121"/>
      <c r="AC437" s="121"/>
      <c r="AD437" s="121"/>
      <c r="AE437" s="121">
        <v>0</v>
      </c>
      <c r="AF437" s="121"/>
      <c r="AG437" s="121"/>
      <c r="AH437" s="121"/>
      <c r="AI437" s="121"/>
      <c r="AJ437" s="121"/>
      <c r="AK437" s="121">
        <v>0</v>
      </c>
      <c r="AL437" s="121"/>
      <c r="AM437" s="121"/>
      <c r="AN437" s="121"/>
      <c r="AO437" s="121"/>
      <c r="AP437" s="121"/>
      <c r="AQ437" s="121">
        <v>0</v>
      </c>
      <c r="AR437" s="121"/>
      <c r="AS437" s="121"/>
      <c r="AT437" s="121"/>
      <c r="AU437" s="121"/>
      <c r="AV437" s="121"/>
      <c r="AW437" s="128"/>
      <c r="AX437" s="128"/>
      <c r="AY437" s="128"/>
      <c r="AZ437" s="128"/>
      <c r="BA437" s="128"/>
      <c r="BB437" s="128"/>
      <c r="BC437" s="128"/>
      <c r="BD437" s="128"/>
      <c r="BE437" s="128"/>
      <c r="BF437" s="128"/>
      <c r="BG437" s="128"/>
      <c r="BH437" s="128"/>
      <c r="BI437" s="128"/>
      <c r="BJ437" s="128"/>
      <c r="BK437" s="128"/>
      <c r="BL437" s="128"/>
    </row>
    <row r="438" spans="1:64" s="6" customFormat="1" ht="12.75" customHeight="1">
      <c r="A438" s="85"/>
      <c r="B438" s="85"/>
      <c r="C438" s="85"/>
      <c r="D438" s="85"/>
      <c r="E438" s="85"/>
      <c r="F438" s="85"/>
      <c r="G438" s="100" t="s">
        <v>147</v>
      </c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2"/>
      <c r="T438" s="120">
        <v>25800327.600000001</v>
      </c>
      <c r="U438" s="120"/>
      <c r="V438" s="120"/>
      <c r="W438" s="120"/>
      <c r="X438" s="120"/>
      <c r="Y438" s="120"/>
      <c r="Z438" s="120">
        <v>25352535.870000001</v>
      </c>
      <c r="AA438" s="120"/>
      <c r="AB438" s="120"/>
      <c r="AC438" s="120"/>
      <c r="AD438" s="120"/>
      <c r="AE438" s="120">
        <v>0</v>
      </c>
      <c r="AF438" s="120"/>
      <c r="AG438" s="120"/>
      <c r="AH438" s="120"/>
      <c r="AI438" s="120"/>
      <c r="AJ438" s="120"/>
      <c r="AK438" s="120">
        <v>0</v>
      </c>
      <c r="AL438" s="120"/>
      <c r="AM438" s="120"/>
      <c r="AN438" s="120"/>
      <c r="AO438" s="120"/>
      <c r="AP438" s="120"/>
      <c r="AQ438" s="120">
        <v>0</v>
      </c>
      <c r="AR438" s="120"/>
      <c r="AS438" s="120"/>
      <c r="AT438" s="120"/>
      <c r="AU438" s="120"/>
      <c r="AV438" s="120"/>
      <c r="AW438" s="122"/>
      <c r="AX438" s="122"/>
      <c r="AY438" s="122"/>
      <c r="AZ438" s="122"/>
      <c r="BA438" s="122"/>
      <c r="BB438" s="122"/>
      <c r="BC438" s="122"/>
      <c r="BD438" s="122"/>
      <c r="BE438" s="122"/>
      <c r="BF438" s="122"/>
      <c r="BG438" s="122"/>
      <c r="BH438" s="122"/>
      <c r="BI438" s="122"/>
      <c r="BJ438" s="122"/>
      <c r="BK438" s="122"/>
      <c r="BL438" s="122"/>
    </row>
    <row r="440" spans="1:64" ht="14.25" customHeight="1">
      <c r="A440" s="29" t="s">
        <v>327</v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</row>
    <row r="441" spans="1:64" ht="15" customHeigh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</row>
    <row r="442" spans="1:6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4" spans="1:64" ht="14.25">
      <c r="A444" s="29" t="s">
        <v>342</v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</row>
    <row r="445" spans="1:64" ht="14.25">
      <c r="A445" s="29" t="s">
        <v>315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</row>
    <row r="446" spans="1:64" ht="15" customHeigh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</row>
    <row r="447" spans="1:6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50" spans="1:58" ht="28.5" customHeight="1">
      <c r="A450" s="133" t="s">
        <v>300</v>
      </c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22"/>
      <c r="AC450" s="22"/>
      <c r="AD450" s="22"/>
      <c r="AE450" s="22"/>
      <c r="AF450" s="22"/>
      <c r="AG450" s="22"/>
      <c r="AH450" s="42"/>
      <c r="AI450" s="42"/>
      <c r="AJ450" s="42"/>
      <c r="AK450" s="42"/>
      <c r="AL450" s="42"/>
      <c r="AM450" s="42"/>
      <c r="AN450" s="42"/>
      <c r="AO450" s="42"/>
      <c r="AP450" s="42"/>
      <c r="AQ450" s="22"/>
      <c r="AR450" s="22"/>
      <c r="AS450" s="22"/>
      <c r="AT450" s="22"/>
      <c r="AU450" s="134" t="s">
        <v>302</v>
      </c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</row>
    <row r="451" spans="1:58" ht="12.75" customHeight="1">
      <c r="AB451" s="23"/>
      <c r="AC451" s="23"/>
      <c r="AD451" s="23"/>
      <c r="AE451" s="23"/>
      <c r="AF451" s="23"/>
      <c r="AG451" s="23"/>
      <c r="AH451" s="28" t="s">
        <v>1</v>
      </c>
      <c r="AI451" s="28"/>
      <c r="AJ451" s="28"/>
      <c r="AK451" s="28"/>
      <c r="AL451" s="28"/>
      <c r="AM451" s="28"/>
      <c r="AN451" s="28"/>
      <c r="AO451" s="28"/>
      <c r="AP451" s="28"/>
      <c r="AQ451" s="23"/>
      <c r="AR451" s="23"/>
      <c r="AS451" s="23"/>
      <c r="AT451" s="23"/>
      <c r="AU451" s="28" t="s">
        <v>160</v>
      </c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</row>
    <row r="452" spans="1:58" ht="15">
      <c r="AB452" s="23"/>
      <c r="AC452" s="23"/>
      <c r="AD452" s="23"/>
      <c r="AE452" s="23"/>
      <c r="AF452" s="23"/>
      <c r="AG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3"/>
      <c r="AR452" s="23"/>
      <c r="AS452" s="23"/>
      <c r="AT452" s="23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</row>
    <row r="453" spans="1:58" ht="18" customHeight="1">
      <c r="A453" s="133" t="s">
        <v>301</v>
      </c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23"/>
      <c r="AC453" s="23"/>
      <c r="AD453" s="23"/>
      <c r="AE453" s="23"/>
      <c r="AF453" s="23"/>
      <c r="AG453" s="23"/>
      <c r="AH453" s="43"/>
      <c r="AI453" s="43"/>
      <c r="AJ453" s="43"/>
      <c r="AK453" s="43"/>
      <c r="AL453" s="43"/>
      <c r="AM453" s="43"/>
      <c r="AN453" s="43"/>
      <c r="AO453" s="43"/>
      <c r="AP453" s="43"/>
      <c r="AQ453" s="23"/>
      <c r="AR453" s="23"/>
      <c r="AS453" s="23"/>
      <c r="AT453" s="23"/>
      <c r="AU453" s="135" t="s">
        <v>303</v>
      </c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</row>
    <row r="454" spans="1:58" ht="12" customHeight="1">
      <c r="AB454" s="23"/>
      <c r="AC454" s="23"/>
      <c r="AD454" s="23"/>
      <c r="AE454" s="23"/>
      <c r="AF454" s="23"/>
      <c r="AG454" s="23"/>
      <c r="AH454" s="28" t="s">
        <v>1</v>
      </c>
      <c r="AI454" s="28"/>
      <c r="AJ454" s="28"/>
      <c r="AK454" s="28"/>
      <c r="AL454" s="28"/>
      <c r="AM454" s="28"/>
      <c r="AN454" s="28"/>
      <c r="AO454" s="28"/>
      <c r="AP454" s="28"/>
      <c r="AQ454" s="23"/>
      <c r="AR454" s="23"/>
      <c r="AS454" s="23"/>
      <c r="AT454" s="23"/>
      <c r="AU454" s="28" t="s">
        <v>160</v>
      </c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</row>
  </sheetData>
  <mergeCells count="3935">
    <mergeCell ref="BE438:BL438"/>
    <mergeCell ref="AW437:BD437"/>
    <mergeCell ref="BE437:BL437"/>
    <mergeCell ref="A438:F438"/>
    <mergeCell ref="G438:S438"/>
    <mergeCell ref="T438:Y438"/>
    <mergeCell ref="Z438:AD438"/>
    <mergeCell ref="AE438:AJ438"/>
    <mergeCell ref="AK438:AP438"/>
    <mergeCell ref="AQ438:AV438"/>
    <mergeCell ref="AW438:BD438"/>
    <mergeCell ref="AQ436:AV436"/>
    <mergeCell ref="AW436:BD436"/>
    <mergeCell ref="BE436:BL436"/>
    <mergeCell ref="A437:F437"/>
    <mergeCell ref="G437:S437"/>
    <mergeCell ref="T437:Y437"/>
    <mergeCell ref="Z437:AD437"/>
    <mergeCell ref="AE437:AJ437"/>
    <mergeCell ref="AK437:AP437"/>
    <mergeCell ref="AQ437:AV437"/>
    <mergeCell ref="A436:F436"/>
    <mergeCell ref="G436:S436"/>
    <mergeCell ref="T436:Y436"/>
    <mergeCell ref="Z436:AD436"/>
    <mergeCell ref="AE436:AJ436"/>
    <mergeCell ref="AK436:AP436"/>
    <mergeCell ref="BE434:BL434"/>
    <mergeCell ref="A435:F435"/>
    <mergeCell ref="G435:S435"/>
    <mergeCell ref="T435:Y435"/>
    <mergeCell ref="Z435:AD435"/>
    <mergeCell ref="AE435:AJ435"/>
    <mergeCell ref="AK435:AP435"/>
    <mergeCell ref="AQ435:AV435"/>
    <mergeCell ref="AW435:BD435"/>
    <mergeCell ref="BE435:BL435"/>
    <mergeCell ref="AW433:BD433"/>
    <mergeCell ref="BE433:BL433"/>
    <mergeCell ref="A434:F434"/>
    <mergeCell ref="G434:S434"/>
    <mergeCell ref="T434:Y434"/>
    <mergeCell ref="Z434:AD434"/>
    <mergeCell ref="AE434:AJ434"/>
    <mergeCell ref="AK434:AP434"/>
    <mergeCell ref="AQ434:AV434"/>
    <mergeCell ref="AW434:BD434"/>
    <mergeCell ref="AQ432:AV432"/>
    <mergeCell ref="AW432:BD432"/>
    <mergeCell ref="BE432:BL432"/>
    <mergeCell ref="A433:F433"/>
    <mergeCell ref="G433:S433"/>
    <mergeCell ref="T433:Y433"/>
    <mergeCell ref="Z433:AD433"/>
    <mergeCell ref="AE433:AJ433"/>
    <mergeCell ref="AK433:AP433"/>
    <mergeCell ref="AQ433:AV433"/>
    <mergeCell ref="A432:F432"/>
    <mergeCell ref="G432:S432"/>
    <mergeCell ref="T432:Y432"/>
    <mergeCell ref="Z432:AD432"/>
    <mergeCell ref="AE432:AJ432"/>
    <mergeCell ref="AK432:AP432"/>
    <mergeCell ref="BE430:BL430"/>
    <mergeCell ref="A431:F431"/>
    <mergeCell ref="G431:S431"/>
    <mergeCell ref="T431:Y431"/>
    <mergeCell ref="Z431:AD431"/>
    <mergeCell ref="AE431:AJ431"/>
    <mergeCell ref="AK431:AP431"/>
    <mergeCell ref="AQ431:AV431"/>
    <mergeCell ref="AW431:BD431"/>
    <mergeCell ref="BE431:BL431"/>
    <mergeCell ref="AW429:BD429"/>
    <mergeCell ref="BE429:BL429"/>
    <mergeCell ref="A430:F430"/>
    <mergeCell ref="G430:S430"/>
    <mergeCell ref="T430:Y430"/>
    <mergeCell ref="Z430:AD430"/>
    <mergeCell ref="AE430:AJ430"/>
    <mergeCell ref="AK430:AP430"/>
    <mergeCell ref="AQ430:AV430"/>
    <mergeCell ref="AW430:BD430"/>
    <mergeCell ref="AQ428:AV428"/>
    <mergeCell ref="AW428:BD428"/>
    <mergeCell ref="BE428:BL428"/>
    <mergeCell ref="A429:F429"/>
    <mergeCell ref="G429:S429"/>
    <mergeCell ref="T429:Y429"/>
    <mergeCell ref="Z429:AD429"/>
    <mergeCell ref="AE429:AJ429"/>
    <mergeCell ref="AK429:AP429"/>
    <mergeCell ref="AQ429:AV429"/>
    <mergeCell ref="AK427:AP427"/>
    <mergeCell ref="AQ427:AV427"/>
    <mergeCell ref="AW427:BD427"/>
    <mergeCell ref="BE427:BL427"/>
    <mergeCell ref="A428:F428"/>
    <mergeCell ref="G428:S428"/>
    <mergeCell ref="T428:Y428"/>
    <mergeCell ref="Z428:AD428"/>
    <mergeCell ref="AE428:AJ428"/>
    <mergeCell ref="AK428:AP428"/>
    <mergeCell ref="AE426:AJ426"/>
    <mergeCell ref="AK426:AP426"/>
    <mergeCell ref="AQ426:AV426"/>
    <mergeCell ref="AW426:BD426"/>
    <mergeCell ref="BE426:BL426"/>
    <mergeCell ref="A427:F427"/>
    <mergeCell ref="G427:S427"/>
    <mergeCell ref="T427:Y427"/>
    <mergeCell ref="Z427:AD427"/>
    <mergeCell ref="AE427:AJ427"/>
    <mergeCell ref="AJ417:AN417"/>
    <mergeCell ref="AO417:AS417"/>
    <mergeCell ref="AT417:AW417"/>
    <mergeCell ref="AX417:BB417"/>
    <mergeCell ref="BC417:BG417"/>
    <mergeCell ref="BH417:BL417"/>
    <mergeCell ref="A417:F417"/>
    <mergeCell ref="G417:P417"/>
    <mergeCell ref="Q417:U417"/>
    <mergeCell ref="V417:Y417"/>
    <mergeCell ref="Z417:AD417"/>
    <mergeCell ref="AE417:AI417"/>
    <mergeCell ref="AJ416:AN416"/>
    <mergeCell ref="AO416:AS416"/>
    <mergeCell ref="AT416:AW416"/>
    <mergeCell ref="AX416:BB416"/>
    <mergeCell ref="BC416:BG416"/>
    <mergeCell ref="BH416:BL416"/>
    <mergeCell ref="A416:F416"/>
    <mergeCell ref="G416:P416"/>
    <mergeCell ref="Q416:U416"/>
    <mergeCell ref="V416:Y416"/>
    <mergeCell ref="Z416:AD416"/>
    <mergeCell ref="AE416:AI416"/>
    <mergeCell ref="AJ415:AN415"/>
    <mergeCell ref="AO415:AS415"/>
    <mergeCell ref="AT415:AW415"/>
    <mergeCell ref="AX415:BB415"/>
    <mergeCell ref="BC415:BG415"/>
    <mergeCell ref="BH415:BL415"/>
    <mergeCell ref="A415:F415"/>
    <mergeCell ref="G415:P415"/>
    <mergeCell ref="Q415:U415"/>
    <mergeCell ref="V415:Y415"/>
    <mergeCell ref="Z415:AD415"/>
    <mergeCell ref="AE415:AI415"/>
    <mergeCell ref="AJ414:AN414"/>
    <mergeCell ref="AO414:AS414"/>
    <mergeCell ref="AT414:AW414"/>
    <mergeCell ref="AX414:BB414"/>
    <mergeCell ref="BC414:BG414"/>
    <mergeCell ref="BH414:BL414"/>
    <mergeCell ref="A414:F414"/>
    <mergeCell ref="G414:P414"/>
    <mergeCell ref="Q414:U414"/>
    <mergeCell ref="V414:Y414"/>
    <mergeCell ref="Z414:AD414"/>
    <mergeCell ref="AE414:AI414"/>
    <mergeCell ref="AJ413:AN413"/>
    <mergeCell ref="AO413:AS413"/>
    <mergeCell ref="AT413:AW413"/>
    <mergeCell ref="AX413:BB413"/>
    <mergeCell ref="BC413:BG413"/>
    <mergeCell ref="BH413:BL413"/>
    <mergeCell ref="A413:F413"/>
    <mergeCell ref="G413:P413"/>
    <mergeCell ref="Q413:U413"/>
    <mergeCell ref="V413:Y413"/>
    <mergeCell ref="Z413:AD413"/>
    <mergeCell ref="AE413:AI413"/>
    <mergeCell ref="AJ412:AN412"/>
    <mergeCell ref="AO412:AS412"/>
    <mergeCell ref="AT412:AW412"/>
    <mergeCell ref="AX412:BB412"/>
    <mergeCell ref="BC412:BG412"/>
    <mergeCell ref="BH412:BL412"/>
    <mergeCell ref="A412:F412"/>
    <mergeCell ref="G412:P412"/>
    <mergeCell ref="Q412:U412"/>
    <mergeCell ref="V412:Y412"/>
    <mergeCell ref="Z412:AD412"/>
    <mergeCell ref="AE412:AI412"/>
    <mergeCell ref="AJ411:AN411"/>
    <mergeCell ref="AO411:AS411"/>
    <mergeCell ref="AT411:AW411"/>
    <mergeCell ref="AX411:BB411"/>
    <mergeCell ref="BC411:BG411"/>
    <mergeCell ref="BH411:BL411"/>
    <mergeCell ref="A411:F411"/>
    <mergeCell ref="G411:P411"/>
    <mergeCell ref="Q411:U411"/>
    <mergeCell ref="V411:Y411"/>
    <mergeCell ref="Z411:AD411"/>
    <mergeCell ref="AE411:AI411"/>
    <mergeCell ref="AJ410:AN410"/>
    <mergeCell ref="AO410:AS410"/>
    <mergeCell ref="AT410:AW410"/>
    <mergeCell ref="AX410:BB410"/>
    <mergeCell ref="BC410:BG410"/>
    <mergeCell ref="BH410:BL410"/>
    <mergeCell ref="A410:F410"/>
    <mergeCell ref="G410:P410"/>
    <mergeCell ref="Q410:U410"/>
    <mergeCell ref="V410:Y410"/>
    <mergeCell ref="Z410:AD410"/>
    <mergeCell ref="AE410:AI410"/>
    <mergeCell ref="AJ409:AN409"/>
    <mergeCell ref="AO409:AS409"/>
    <mergeCell ref="AT409:AW409"/>
    <mergeCell ref="AX409:BB409"/>
    <mergeCell ref="BC409:BG409"/>
    <mergeCell ref="BH409:BL409"/>
    <mergeCell ref="A409:F409"/>
    <mergeCell ref="G409:P409"/>
    <mergeCell ref="Q409:U409"/>
    <mergeCell ref="V409:Y409"/>
    <mergeCell ref="Z409:AD409"/>
    <mergeCell ref="AE409:AI409"/>
    <mergeCell ref="AJ408:AN408"/>
    <mergeCell ref="AO408:AS408"/>
    <mergeCell ref="AT408:AW408"/>
    <mergeCell ref="AX408:BB408"/>
    <mergeCell ref="BC408:BG408"/>
    <mergeCell ref="BH408:BL408"/>
    <mergeCell ref="A408:F408"/>
    <mergeCell ref="G408:P408"/>
    <mergeCell ref="Q408:U408"/>
    <mergeCell ref="V408:Y408"/>
    <mergeCell ref="Z408:AD408"/>
    <mergeCell ref="AE408:AI408"/>
    <mergeCell ref="AJ407:AN407"/>
    <mergeCell ref="AO407:AS407"/>
    <mergeCell ref="AT407:AW407"/>
    <mergeCell ref="AX407:BB407"/>
    <mergeCell ref="BC407:BG407"/>
    <mergeCell ref="BH407:BL407"/>
    <mergeCell ref="A407:F407"/>
    <mergeCell ref="G407:P407"/>
    <mergeCell ref="Q407:U407"/>
    <mergeCell ref="V407:Y407"/>
    <mergeCell ref="Z407:AD407"/>
    <mergeCell ref="AE407:AI407"/>
    <mergeCell ref="AJ406:AN406"/>
    <mergeCell ref="AO406:AS406"/>
    <mergeCell ref="AT406:AW406"/>
    <mergeCell ref="AX406:BB406"/>
    <mergeCell ref="BC406:BG406"/>
    <mergeCell ref="BH406:BL406"/>
    <mergeCell ref="AT405:AW405"/>
    <mergeCell ref="AX405:BB405"/>
    <mergeCell ref="BC405:BG405"/>
    <mergeCell ref="BH405:BL405"/>
    <mergeCell ref="A406:F406"/>
    <mergeCell ref="G406:P406"/>
    <mergeCell ref="Q406:U406"/>
    <mergeCell ref="V406:Y406"/>
    <mergeCell ref="Z406:AD406"/>
    <mergeCell ref="AE406:AI406"/>
    <mergeCell ref="A405:F405"/>
    <mergeCell ref="G405:P405"/>
    <mergeCell ref="Q405:U405"/>
    <mergeCell ref="V405:Y405"/>
    <mergeCell ref="Z405:AD405"/>
    <mergeCell ref="AE405:AI405"/>
    <mergeCell ref="AJ405:AN405"/>
    <mergeCell ref="AO405:AS405"/>
    <mergeCell ref="BB395:BF395"/>
    <mergeCell ref="BG395:BL395"/>
    <mergeCell ref="BB394:BF394"/>
    <mergeCell ref="BG394:BL394"/>
    <mergeCell ref="A395:F395"/>
    <mergeCell ref="G395:S395"/>
    <mergeCell ref="T395:Y395"/>
    <mergeCell ref="Z395:AD395"/>
    <mergeCell ref="AE395:AJ395"/>
    <mergeCell ref="AK395:AP395"/>
    <mergeCell ref="AQ395:AV395"/>
    <mergeCell ref="AW395:BA395"/>
    <mergeCell ref="BB393:BF393"/>
    <mergeCell ref="BG393:BL393"/>
    <mergeCell ref="A394:F394"/>
    <mergeCell ref="G394:S394"/>
    <mergeCell ref="T394:Y394"/>
    <mergeCell ref="Z394:AD394"/>
    <mergeCell ref="AE394:AJ394"/>
    <mergeCell ref="AK394:AP394"/>
    <mergeCell ref="AQ394:AV394"/>
    <mergeCell ref="AW394:BA394"/>
    <mergeCell ref="BB392:BF392"/>
    <mergeCell ref="BG392:BL392"/>
    <mergeCell ref="A393:F393"/>
    <mergeCell ref="G393:S393"/>
    <mergeCell ref="T393:Y393"/>
    <mergeCell ref="Z393:AD393"/>
    <mergeCell ref="AE393:AJ393"/>
    <mergeCell ref="AK393:AP393"/>
    <mergeCell ref="AQ393:AV393"/>
    <mergeCell ref="AW393:BA393"/>
    <mergeCell ref="BB391:BF391"/>
    <mergeCell ref="BG391:BL391"/>
    <mergeCell ref="A392:F392"/>
    <mergeCell ref="G392:S392"/>
    <mergeCell ref="T392:Y392"/>
    <mergeCell ref="Z392:AD392"/>
    <mergeCell ref="AE392:AJ392"/>
    <mergeCell ref="AK392:AP392"/>
    <mergeCell ref="AQ392:AV392"/>
    <mergeCell ref="AW392:BA392"/>
    <mergeCell ref="BB390:BF390"/>
    <mergeCell ref="BG390:BL390"/>
    <mergeCell ref="A391:F391"/>
    <mergeCell ref="G391:S391"/>
    <mergeCell ref="T391:Y391"/>
    <mergeCell ref="Z391:AD391"/>
    <mergeCell ref="AE391:AJ391"/>
    <mergeCell ref="AK391:AP391"/>
    <mergeCell ref="AQ391:AV391"/>
    <mergeCell ref="AW391:BA391"/>
    <mergeCell ref="BB389:BF389"/>
    <mergeCell ref="BG389:BL389"/>
    <mergeCell ref="A390:F390"/>
    <mergeCell ref="G390:S390"/>
    <mergeCell ref="T390:Y390"/>
    <mergeCell ref="Z390:AD390"/>
    <mergeCell ref="AE390:AJ390"/>
    <mergeCell ref="AK390:AP390"/>
    <mergeCell ref="AQ390:AV390"/>
    <mergeCell ref="AW390:BA390"/>
    <mergeCell ref="BB388:BF388"/>
    <mergeCell ref="BG388:BL388"/>
    <mergeCell ref="A389:F389"/>
    <mergeCell ref="G389:S389"/>
    <mergeCell ref="T389:Y389"/>
    <mergeCell ref="Z389:AD389"/>
    <mergeCell ref="AE389:AJ389"/>
    <mergeCell ref="AK389:AP389"/>
    <mergeCell ref="AQ389:AV389"/>
    <mergeCell ref="AW389:BA389"/>
    <mergeCell ref="BB387:BF387"/>
    <mergeCell ref="BG387:BL387"/>
    <mergeCell ref="A388:F388"/>
    <mergeCell ref="G388:S388"/>
    <mergeCell ref="T388:Y388"/>
    <mergeCell ref="Z388:AD388"/>
    <mergeCell ref="AE388:AJ388"/>
    <mergeCell ref="AK388:AP388"/>
    <mergeCell ref="AQ388:AV388"/>
    <mergeCell ref="AW388:BA388"/>
    <mergeCell ref="BB386:BF386"/>
    <mergeCell ref="BG386:BL386"/>
    <mergeCell ref="A387:F387"/>
    <mergeCell ref="G387:S387"/>
    <mergeCell ref="T387:Y387"/>
    <mergeCell ref="Z387:AD387"/>
    <mergeCell ref="AE387:AJ387"/>
    <mergeCell ref="AK387:AP387"/>
    <mergeCell ref="AQ387:AV387"/>
    <mergeCell ref="AW387:BA387"/>
    <mergeCell ref="BB385:BF385"/>
    <mergeCell ref="BG385:BL385"/>
    <mergeCell ref="A386:F386"/>
    <mergeCell ref="G386:S386"/>
    <mergeCell ref="T386:Y386"/>
    <mergeCell ref="Z386:AD386"/>
    <mergeCell ref="AE386:AJ386"/>
    <mergeCell ref="AK386:AP386"/>
    <mergeCell ref="AQ386:AV386"/>
    <mergeCell ref="AW386:BA386"/>
    <mergeCell ref="BB384:BF384"/>
    <mergeCell ref="BG384:BL384"/>
    <mergeCell ref="A385:F385"/>
    <mergeCell ref="G385:S385"/>
    <mergeCell ref="T385:Y385"/>
    <mergeCell ref="Z385:AD385"/>
    <mergeCell ref="AE385:AJ385"/>
    <mergeCell ref="AK385:AP385"/>
    <mergeCell ref="AQ385:AV385"/>
    <mergeCell ref="AW385:BA385"/>
    <mergeCell ref="T384:Y384"/>
    <mergeCell ref="Z384:AD384"/>
    <mergeCell ref="AE384:AJ384"/>
    <mergeCell ref="AK384:AP384"/>
    <mergeCell ref="AQ384:AV384"/>
    <mergeCell ref="AW384:BA384"/>
    <mergeCell ref="A383:F383"/>
    <mergeCell ref="G383:S383"/>
    <mergeCell ref="T383:Y383"/>
    <mergeCell ref="Z383:AD383"/>
    <mergeCell ref="AE383:AJ383"/>
    <mergeCell ref="AK383:AP383"/>
    <mergeCell ref="AQ383:AV383"/>
    <mergeCell ref="AW383:BA383"/>
    <mergeCell ref="BA341:BC341"/>
    <mergeCell ref="BD341:BF341"/>
    <mergeCell ref="BG341:BI341"/>
    <mergeCell ref="BJ341:BL341"/>
    <mergeCell ref="AI341:AK341"/>
    <mergeCell ref="AL341:AN341"/>
    <mergeCell ref="AO341:AQ341"/>
    <mergeCell ref="AR341:AT341"/>
    <mergeCell ref="AU341:AW341"/>
    <mergeCell ref="AX341:AZ341"/>
    <mergeCell ref="BA340:BC340"/>
    <mergeCell ref="BD340:BF340"/>
    <mergeCell ref="BG340:BI340"/>
    <mergeCell ref="BJ340:BL340"/>
    <mergeCell ref="A341:C341"/>
    <mergeCell ref="D341:V341"/>
    <mergeCell ref="W341:Y341"/>
    <mergeCell ref="Z341:AB341"/>
    <mergeCell ref="AC341:AE341"/>
    <mergeCell ref="AF341:AH341"/>
    <mergeCell ref="AI340:AK340"/>
    <mergeCell ref="AL340:AN340"/>
    <mergeCell ref="AO340:AQ340"/>
    <mergeCell ref="AR340:AT340"/>
    <mergeCell ref="AU340:AW340"/>
    <mergeCell ref="AX340:AZ340"/>
    <mergeCell ref="BA339:BC339"/>
    <mergeCell ref="BD339:BF339"/>
    <mergeCell ref="BG339:BI339"/>
    <mergeCell ref="BJ339:BL339"/>
    <mergeCell ref="A340:C340"/>
    <mergeCell ref="D340:V340"/>
    <mergeCell ref="W340:Y340"/>
    <mergeCell ref="Z340:AB340"/>
    <mergeCell ref="AC340:AE340"/>
    <mergeCell ref="AF340:AH340"/>
    <mergeCell ref="AI339:AK339"/>
    <mergeCell ref="AL339:AN339"/>
    <mergeCell ref="AO339:AQ339"/>
    <mergeCell ref="AR339:AT339"/>
    <mergeCell ref="AU339:AW339"/>
    <mergeCell ref="AX339:AZ339"/>
    <mergeCell ref="BA338:BC338"/>
    <mergeCell ref="BD338:BF338"/>
    <mergeCell ref="BG338:BI338"/>
    <mergeCell ref="BJ338:BL338"/>
    <mergeCell ref="A339:C339"/>
    <mergeCell ref="D339:V339"/>
    <mergeCell ref="W339:Y339"/>
    <mergeCell ref="Z339:AB339"/>
    <mergeCell ref="AC339:AE339"/>
    <mergeCell ref="AF339:AH339"/>
    <mergeCell ref="AI338:AK338"/>
    <mergeCell ref="AL338:AN338"/>
    <mergeCell ref="AO338:AQ338"/>
    <mergeCell ref="AR338:AT338"/>
    <mergeCell ref="AU338:AW338"/>
    <mergeCell ref="AX338:AZ338"/>
    <mergeCell ref="A338:C338"/>
    <mergeCell ref="D338:V338"/>
    <mergeCell ref="W338:Y338"/>
    <mergeCell ref="Z338:AB338"/>
    <mergeCell ref="AC338:AE338"/>
    <mergeCell ref="AF338:AH338"/>
    <mergeCell ref="AU337:AW337"/>
    <mergeCell ref="AX337:AZ337"/>
    <mergeCell ref="BA337:BC337"/>
    <mergeCell ref="BD337:BF337"/>
    <mergeCell ref="BG337:BI337"/>
    <mergeCell ref="BJ337:BL337"/>
    <mergeCell ref="AC337:AE337"/>
    <mergeCell ref="AF337:AH337"/>
    <mergeCell ref="AI337:AK337"/>
    <mergeCell ref="AL337:AN337"/>
    <mergeCell ref="AO337:AQ337"/>
    <mergeCell ref="AR337:AT337"/>
    <mergeCell ref="AT327:AX327"/>
    <mergeCell ref="AY327:BC327"/>
    <mergeCell ref="BD327:BH327"/>
    <mergeCell ref="BI327:BM327"/>
    <mergeCell ref="BN327:BR327"/>
    <mergeCell ref="A327:T327"/>
    <mergeCell ref="U327:Y327"/>
    <mergeCell ref="Z327:AD327"/>
    <mergeCell ref="AE327:AI327"/>
    <mergeCell ref="AJ327:AN327"/>
    <mergeCell ref="AO327:AS327"/>
    <mergeCell ref="AO326:AS326"/>
    <mergeCell ref="AT326:AX326"/>
    <mergeCell ref="AY326:BC326"/>
    <mergeCell ref="BD326:BH326"/>
    <mergeCell ref="BI326:BM326"/>
    <mergeCell ref="BN326:BR326"/>
    <mergeCell ref="AT325:AX325"/>
    <mergeCell ref="AY325:BC325"/>
    <mergeCell ref="BD325:BH325"/>
    <mergeCell ref="BI325:BM325"/>
    <mergeCell ref="BN325:BR325"/>
    <mergeCell ref="A326:T326"/>
    <mergeCell ref="U326:Y326"/>
    <mergeCell ref="Z326:AD326"/>
    <mergeCell ref="AE326:AI326"/>
    <mergeCell ref="AJ326:AN326"/>
    <mergeCell ref="A325:T325"/>
    <mergeCell ref="U325:Y325"/>
    <mergeCell ref="Z325:AD325"/>
    <mergeCell ref="AE325:AI325"/>
    <mergeCell ref="AJ325:AN325"/>
    <mergeCell ref="AO325:AS325"/>
    <mergeCell ref="AO324:AS324"/>
    <mergeCell ref="AT324:AX324"/>
    <mergeCell ref="AY324:BC324"/>
    <mergeCell ref="BD324:BH324"/>
    <mergeCell ref="BI324:BM324"/>
    <mergeCell ref="BN324:BR324"/>
    <mergeCell ref="AT323:AX323"/>
    <mergeCell ref="AY323:BC323"/>
    <mergeCell ref="BD323:BH323"/>
    <mergeCell ref="BI323:BM323"/>
    <mergeCell ref="BN323:BR323"/>
    <mergeCell ref="A324:T324"/>
    <mergeCell ref="U324:Y324"/>
    <mergeCell ref="Z324:AD324"/>
    <mergeCell ref="AE324:AI324"/>
    <mergeCell ref="AJ324:AN324"/>
    <mergeCell ref="AY322:BC322"/>
    <mergeCell ref="BD322:BH322"/>
    <mergeCell ref="BI322:BM322"/>
    <mergeCell ref="BN322:BR322"/>
    <mergeCell ref="A323:T323"/>
    <mergeCell ref="U323:Y323"/>
    <mergeCell ref="Z323:AD323"/>
    <mergeCell ref="AE323:AI323"/>
    <mergeCell ref="AJ323:AN323"/>
    <mergeCell ref="AO323:AS323"/>
    <mergeCell ref="BD321:BH321"/>
    <mergeCell ref="BI321:BM321"/>
    <mergeCell ref="BN321:BR321"/>
    <mergeCell ref="A322:T322"/>
    <mergeCell ref="U322:Y322"/>
    <mergeCell ref="Z322:AD322"/>
    <mergeCell ref="AE322:AI322"/>
    <mergeCell ref="AJ322:AN322"/>
    <mergeCell ref="AO322:AS322"/>
    <mergeCell ref="AT322:AX322"/>
    <mergeCell ref="BI320:BM320"/>
    <mergeCell ref="BN320:BR320"/>
    <mergeCell ref="A321:T321"/>
    <mergeCell ref="U321:Y321"/>
    <mergeCell ref="Z321:AD321"/>
    <mergeCell ref="AE321:AI321"/>
    <mergeCell ref="AJ321:AN321"/>
    <mergeCell ref="AO321:AS321"/>
    <mergeCell ref="AT321:AX321"/>
    <mergeCell ref="AY321:BC321"/>
    <mergeCell ref="BN319:BR319"/>
    <mergeCell ref="A320:T320"/>
    <mergeCell ref="U320:Y320"/>
    <mergeCell ref="Z320:AD320"/>
    <mergeCell ref="AE320:AI320"/>
    <mergeCell ref="AJ320:AN320"/>
    <mergeCell ref="AO320:AS320"/>
    <mergeCell ref="AT320:AX320"/>
    <mergeCell ref="AY320:BC320"/>
    <mergeCell ref="BD320:BH320"/>
    <mergeCell ref="A319:T319"/>
    <mergeCell ref="U319:Y319"/>
    <mergeCell ref="Z319:AD319"/>
    <mergeCell ref="AE319:AI319"/>
    <mergeCell ref="AJ319:AN319"/>
    <mergeCell ref="AO319:AS319"/>
    <mergeCell ref="AP310:AT310"/>
    <mergeCell ref="AU310:AY310"/>
    <mergeCell ref="AZ310:BD310"/>
    <mergeCell ref="BE310:BI310"/>
    <mergeCell ref="AP309:AT309"/>
    <mergeCell ref="AU309:AY309"/>
    <mergeCell ref="AZ309:BD309"/>
    <mergeCell ref="BE309:BI309"/>
    <mergeCell ref="A310:C310"/>
    <mergeCell ref="D310:P310"/>
    <mergeCell ref="Q310:U310"/>
    <mergeCell ref="V310:AE310"/>
    <mergeCell ref="AF310:AJ310"/>
    <mergeCell ref="AK310:AO310"/>
    <mergeCell ref="AP308:AT308"/>
    <mergeCell ref="AU308:AY308"/>
    <mergeCell ref="AZ308:BD308"/>
    <mergeCell ref="BE308:BI308"/>
    <mergeCell ref="A309:C309"/>
    <mergeCell ref="D309:P309"/>
    <mergeCell ref="Q309:U309"/>
    <mergeCell ref="V309:AE309"/>
    <mergeCell ref="AF309:AJ309"/>
    <mergeCell ref="AK309:AO309"/>
    <mergeCell ref="AP307:AT307"/>
    <mergeCell ref="AU307:AY307"/>
    <mergeCell ref="AZ307:BD307"/>
    <mergeCell ref="BE307:BI307"/>
    <mergeCell ref="A308:C308"/>
    <mergeCell ref="D308:P308"/>
    <mergeCell ref="Q308:U308"/>
    <mergeCell ref="V308:AE308"/>
    <mergeCell ref="AF308:AJ308"/>
    <mergeCell ref="AK308:AO308"/>
    <mergeCell ref="AP306:AT306"/>
    <mergeCell ref="AU306:AY306"/>
    <mergeCell ref="AZ306:BD306"/>
    <mergeCell ref="BE306:BI306"/>
    <mergeCell ref="A307:C307"/>
    <mergeCell ref="D307:P307"/>
    <mergeCell ref="Q307:U307"/>
    <mergeCell ref="V307:AE307"/>
    <mergeCell ref="AF307:AJ307"/>
    <mergeCell ref="AK307:AO307"/>
    <mergeCell ref="AP305:AT305"/>
    <mergeCell ref="AU305:AY305"/>
    <mergeCell ref="AZ305:BD305"/>
    <mergeCell ref="BE305:BI305"/>
    <mergeCell ref="A306:C306"/>
    <mergeCell ref="D306:P306"/>
    <mergeCell ref="Q306:U306"/>
    <mergeCell ref="V306:AE306"/>
    <mergeCell ref="AF306:AJ306"/>
    <mergeCell ref="AK306:AO306"/>
    <mergeCell ref="AP304:AT304"/>
    <mergeCell ref="AU304:AY304"/>
    <mergeCell ref="AZ304:BD304"/>
    <mergeCell ref="BE304:BI304"/>
    <mergeCell ref="A305:C305"/>
    <mergeCell ref="D305:P305"/>
    <mergeCell ref="Q305:U305"/>
    <mergeCell ref="V305:AE305"/>
    <mergeCell ref="AF305:AJ305"/>
    <mergeCell ref="AK305:AO305"/>
    <mergeCell ref="AP303:AT303"/>
    <mergeCell ref="AU303:AY303"/>
    <mergeCell ref="AZ303:BD303"/>
    <mergeCell ref="BE303:BI303"/>
    <mergeCell ref="A304:C304"/>
    <mergeCell ref="D304:P304"/>
    <mergeCell ref="Q304:U304"/>
    <mergeCell ref="V304:AE304"/>
    <mergeCell ref="AF304:AJ304"/>
    <mergeCell ref="AK304:AO304"/>
    <mergeCell ref="AP302:AT302"/>
    <mergeCell ref="AU302:AY302"/>
    <mergeCell ref="AZ302:BD302"/>
    <mergeCell ref="BE302:BI302"/>
    <mergeCell ref="A303:C303"/>
    <mergeCell ref="D303:P303"/>
    <mergeCell ref="Q303:U303"/>
    <mergeCell ref="V303:AE303"/>
    <mergeCell ref="AF303:AJ303"/>
    <mergeCell ref="AK303:AO303"/>
    <mergeCell ref="AP301:AT301"/>
    <mergeCell ref="AU301:AY301"/>
    <mergeCell ref="AZ301:BD301"/>
    <mergeCell ref="BE301:BI301"/>
    <mergeCell ref="A302:C302"/>
    <mergeCell ref="D302:P302"/>
    <mergeCell ref="Q302:U302"/>
    <mergeCell ref="V302:AE302"/>
    <mergeCell ref="AF302:AJ302"/>
    <mergeCell ref="AK302:AO302"/>
    <mergeCell ref="AP300:AT300"/>
    <mergeCell ref="AU300:AY300"/>
    <mergeCell ref="AZ300:BD300"/>
    <mergeCell ref="BE300:BI300"/>
    <mergeCell ref="A301:C301"/>
    <mergeCell ref="D301:P301"/>
    <mergeCell ref="Q301:U301"/>
    <mergeCell ref="V301:AE301"/>
    <mergeCell ref="AF301:AJ301"/>
    <mergeCell ref="AK301:AO301"/>
    <mergeCell ref="AP299:AT299"/>
    <mergeCell ref="AU299:AY299"/>
    <mergeCell ref="AZ299:BD299"/>
    <mergeCell ref="BE299:BI299"/>
    <mergeCell ref="A300:C300"/>
    <mergeCell ref="D300:P300"/>
    <mergeCell ref="Q300:U300"/>
    <mergeCell ref="V300:AE300"/>
    <mergeCell ref="AF300:AJ300"/>
    <mergeCell ref="AK300:AO300"/>
    <mergeCell ref="AP298:AT298"/>
    <mergeCell ref="AU298:AY298"/>
    <mergeCell ref="AZ298:BD298"/>
    <mergeCell ref="BE298:BI298"/>
    <mergeCell ref="A299:C299"/>
    <mergeCell ref="D299:P299"/>
    <mergeCell ref="Q299:U299"/>
    <mergeCell ref="V299:AE299"/>
    <mergeCell ref="AF299:AJ299"/>
    <mergeCell ref="AK299:AO299"/>
    <mergeCell ref="AP297:AT297"/>
    <mergeCell ref="AU297:AY297"/>
    <mergeCell ref="AZ297:BD297"/>
    <mergeCell ref="BE297:BI297"/>
    <mergeCell ref="A298:C298"/>
    <mergeCell ref="D298:P298"/>
    <mergeCell ref="Q298:U298"/>
    <mergeCell ref="V298:AE298"/>
    <mergeCell ref="AF298:AJ298"/>
    <mergeCell ref="AK298:AO298"/>
    <mergeCell ref="AP296:AT296"/>
    <mergeCell ref="AU296:AY296"/>
    <mergeCell ref="AZ296:BD296"/>
    <mergeCell ref="BE296:BI296"/>
    <mergeCell ref="A297:C297"/>
    <mergeCell ref="D297:P297"/>
    <mergeCell ref="Q297:U297"/>
    <mergeCell ref="V297:AE297"/>
    <mergeCell ref="AF297:AJ297"/>
    <mergeCell ref="AK297:AO297"/>
    <mergeCell ref="AP295:AT295"/>
    <mergeCell ref="AU295:AY295"/>
    <mergeCell ref="AZ295:BD295"/>
    <mergeCell ref="BE295:BI295"/>
    <mergeCell ref="A296:C296"/>
    <mergeCell ref="D296:P296"/>
    <mergeCell ref="Q296:U296"/>
    <mergeCell ref="V296:AE296"/>
    <mergeCell ref="AF296:AJ296"/>
    <mergeCell ref="AK296:AO296"/>
    <mergeCell ref="AP294:AT294"/>
    <mergeCell ref="AU294:AY294"/>
    <mergeCell ref="AZ294:BD294"/>
    <mergeCell ref="BE294:BI294"/>
    <mergeCell ref="A295:C295"/>
    <mergeCell ref="D295:P295"/>
    <mergeCell ref="Q295:U295"/>
    <mergeCell ref="V295:AE295"/>
    <mergeCell ref="AF295:AJ295"/>
    <mergeCell ref="AK295:AO295"/>
    <mergeCell ref="AP293:AT293"/>
    <mergeCell ref="AU293:AY293"/>
    <mergeCell ref="AZ293:BD293"/>
    <mergeCell ref="BE293:BI293"/>
    <mergeCell ref="A294:C294"/>
    <mergeCell ref="D294:P294"/>
    <mergeCell ref="Q294:U294"/>
    <mergeCell ref="V294:AE294"/>
    <mergeCell ref="AF294:AJ294"/>
    <mergeCell ref="AK294:AO294"/>
    <mergeCell ref="AP292:AT292"/>
    <mergeCell ref="AU292:AY292"/>
    <mergeCell ref="AZ292:BD292"/>
    <mergeCell ref="BE292:BI292"/>
    <mergeCell ref="A293:C293"/>
    <mergeCell ref="D293:P293"/>
    <mergeCell ref="Q293:U293"/>
    <mergeCell ref="V293:AE293"/>
    <mergeCell ref="AF293:AJ293"/>
    <mergeCell ref="AK293:AO293"/>
    <mergeCell ref="AP291:AT291"/>
    <mergeCell ref="AU291:AY291"/>
    <mergeCell ref="AZ291:BD291"/>
    <mergeCell ref="BE291:BI291"/>
    <mergeCell ref="A292:C292"/>
    <mergeCell ref="D292:P292"/>
    <mergeCell ref="Q292:U292"/>
    <mergeCell ref="V292:AE292"/>
    <mergeCell ref="AF292:AJ292"/>
    <mergeCell ref="AK292:AO292"/>
    <mergeCell ref="AP290:AT290"/>
    <mergeCell ref="AU290:AY290"/>
    <mergeCell ref="AZ290:BD290"/>
    <mergeCell ref="BE290:BI290"/>
    <mergeCell ref="A291:C291"/>
    <mergeCell ref="D291:P291"/>
    <mergeCell ref="Q291:U291"/>
    <mergeCell ref="V291:AE291"/>
    <mergeCell ref="AF291:AJ291"/>
    <mergeCell ref="AK291:AO291"/>
    <mergeCell ref="AP289:AT289"/>
    <mergeCell ref="AU289:AY289"/>
    <mergeCell ref="AZ289:BD289"/>
    <mergeCell ref="BE289:BI289"/>
    <mergeCell ref="A290:C290"/>
    <mergeCell ref="D290:P290"/>
    <mergeCell ref="Q290:U290"/>
    <mergeCell ref="V290:AE290"/>
    <mergeCell ref="AF290:AJ290"/>
    <mergeCell ref="AK290:AO290"/>
    <mergeCell ref="AP288:AT288"/>
    <mergeCell ref="AU288:AY288"/>
    <mergeCell ref="AZ288:BD288"/>
    <mergeCell ref="BE288:BI288"/>
    <mergeCell ref="A289:C289"/>
    <mergeCell ref="D289:P289"/>
    <mergeCell ref="Q289:U289"/>
    <mergeCell ref="V289:AE289"/>
    <mergeCell ref="AF289:AJ289"/>
    <mergeCell ref="AK289:AO289"/>
    <mergeCell ref="AP287:AT287"/>
    <mergeCell ref="AU287:AY287"/>
    <mergeCell ref="AZ287:BD287"/>
    <mergeCell ref="BE287:BI287"/>
    <mergeCell ref="A288:C288"/>
    <mergeCell ref="D288:P288"/>
    <mergeCell ref="Q288:U288"/>
    <mergeCell ref="V288:AE288"/>
    <mergeCell ref="AF288:AJ288"/>
    <mergeCell ref="AK288:AO288"/>
    <mergeCell ref="AP286:AT286"/>
    <mergeCell ref="AU286:AY286"/>
    <mergeCell ref="AZ286:BD286"/>
    <mergeCell ref="BE286:BI286"/>
    <mergeCell ref="A287:C287"/>
    <mergeCell ref="D287:P287"/>
    <mergeCell ref="Q287:U287"/>
    <mergeCell ref="V287:AE287"/>
    <mergeCell ref="AF287:AJ287"/>
    <mergeCell ref="AK287:AO287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P271:AT271"/>
    <mergeCell ref="AU271:AY271"/>
    <mergeCell ref="AZ271:BD271"/>
    <mergeCell ref="BE271:BI271"/>
    <mergeCell ref="A272:C272"/>
    <mergeCell ref="D272:P272"/>
    <mergeCell ref="Q272:U272"/>
    <mergeCell ref="V272:AE272"/>
    <mergeCell ref="AF272:AJ272"/>
    <mergeCell ref="AK272:AO272"/>
    <mergeCell ref="AP270:AT270"/>
    <mergeCell ref="AU270:AY270"/>
    <mergeCell ref="AZ270:BD270"/>
    <mergeCell ref="BE270:BI270"/>
    <mergeCell ref="A271:C271"/>
    <mergeCell ref="D271:P271"/>
    <mergeCell ref="Q271:U271"/>
    <mergeCell ref="V271:AE271"/>
    <mergeCell ref="AF271:AJ271"/>
    <mergeCell ref="AK271:AO271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232:C232"/>
    <mergeCell ref="D232:P232"/>
    <mergeCell ref="Q232:U232"/>
    <mergeCell ref="V232:AE232"/>
    <mergeCell ref="AF232:AJ232"/>
    <mergeCell ref="AK232:AO232"/>
    <mergeCell ref="A231:C231"/>
    <mergeCell ref="D231:P231"/>
    <mergeCell ref="Q231:U231"/>
    <mergeCell ref="V231:AE231"/>
    <mergeCell ref="AF231:AJ231"/>
    <mergeCell ref="AK231:AO231"/>
    <mergeCell ref="BT223:BX223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D134:BH134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89:D89"/>
    <mergeCell ref="E89:W89"/>
    <mergeCell ref="X89:AB89"/>
    <mergeCell ref="AC89:AG89"/>
    <mergeCell ref="AH89:AL89"/>
    <mergeCell ref="BL72:BP72"/>
    <mergeCell ref="BQ72:BT72"/>
    <mergeCell ref="BU72:BY72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53:AA453"/>
    <mergeCell ref="AH453:AP453"/>
    <mergeCell ref="AU453:BF453"/>
    <mergeCell ref="AH454:AP454"/>
    <mergeCell ref="AU454:BF454"/>
    <mergeCell ref="A31:D31"/>
    <mergeCell ref="E31:T31"/>
    <mergeCell ref="U31:Y31"/>
    <mergeCell ref="Z31:AD31"/>
    <mergeCell ref="AE31:AH31"/>
    <mergeCell ref="A446:BL446"/>
    <mergeCell ref="A450:AA450"/>
    <mergeCell ref="AH450:AP450"/>
    <mergeCell ref="AU450:BF450"/>
    <mergeCell ref="AH451:AP451"/>
    <mergeCell ref="AU451:BF451"/>
    <mergeCell ref="AW425:BD425"/>
    <mergeCell ref="BE425:BL425"/>
    <mergeCell ref="A440:BL440"/>
    <mergeCell ref="A441:BL441"/>
    <mergeCell ref="A444:BL444"/>
    <mergeCell ref="A445:BL445"/>
    <mergeCell ref="A426:F426"/>
    <mergeCell ref="G426:S426"/>
    <mergeCell ref="T426:Y426"/>
    <mergeCell ref="Z426:AD426"/>
    <mergeCell ref="AQ424:AV424"/>
    <mergeCell ref="AW424:BD424"/>
    <mergeCell ref="BE424:BL424"/>
    <mergeCell ref="A425:F425"/>
    <mergeCell ref="G425:S425"/>
    <mergeCell ref="T425:Y425"/>
    <mergeCell ref="Z425:AD425"/>
    <mergeCell ref="AE425:AJ425"/>
    <mergeCell ref="AK425:AP425"/>
    <mergeCell ref="AQ425:AV425"/>
    <mergeCell ref="A424:F424"/>
    <mergeCell ref="G424:S424"/>
    <mergeCell ref="T424:Y424"/>
    <mergeCell ref="Z424:AD424"/>
    <mergeCell ref="AE424:AJ424"/>
    <mergeCell ref="AK424:AP424"/>
    <mergeCell ref="BE421:BL422"/>
    <mergeCell ref="A423:F423"/>
    <mergeCell ref="G423:S423"/>
    <mergeCell ref="T423:Y423"/>
    <mergeCell ref="Z423:AD423"/>
    <mergeCell ref="AE423:AJ423"/>
    <mergeCell ref="AK423:AP423"/>
    <mergeCell ref="AQ423:AV423"/>
    <mergeCell ref="AW423:BD423"/>
    <mergeCell ref="BE423:BL423"/>
    <mergeCell ref="A419:BL419"/>
    <mergeCell ref="A420:BL420"/>
    <mergeCell ref="A421:F422"/>
    <mergeCell ref="G421:S422"/>
    <mergeCell ref="T421:Y422"/>
    <mergeCell ref="Z421:AD422"/>
    <mergeCell ref="AE421:AJ422"/>
    <mergeCell ref="AK421:AP422"/>
    <mergeCell ref="AQ421:AV422"/>
    <mergeCell ref="AW421:BD422"/>
    <mergeCell ref="AJ404:AN404"/>
    <mergeCell ref="AO404:AS404"/>
    <mergeCell ref="AT404:AW404"/>
    <mergeCell ref="AX404:BB404"/>
    <mergeCell ref="BC404:BG404"/>
    <mergeCell ref="BH404:BL404"/>
    <mergeCell ref="A404:F404"/>
    <mergeCell ref="G404:P404"/>
    <mergeCell ref="Q404:U404"/>
    <mergeCell ref="V404:Y404"/>
    <mergeCell ref="Z404:AD404"/>
    <mergeCell ref="AE404:AI404"/>
    <mergeCell ref="AJ403:AN403"/>
    <mergeCell ref="AO403:AS403"/>
    <mergeCell ref="AT403:AW403"/>
    <mergeCell ref="AX403:BB403"/>
    <mergeCell ref="BC403:BG403"/>
    <mergeCell ref="BH403:BL403"/>
    <mergeCell ref="A403:F403"/>
    <mergeCell ref="G403:P403"/>
    <mergeCell ref="Q403:U403"/>
    <mergeCell ref="V403:Y403"/>
    <mergeCell ref="Z403:AD403"/>
    <mergeCell ref="AE403:AI403"/>
    <mergeCell ref="AJ402:AN402"/>
    <mergeCell ref="AO402:AS402"/>
    <mergeCell ref="AT402:AW402"/>
    <mergeCell ref="AX402:BB402"/>
    <mergeCell ref="BC402:BG402"/>
    <mergeCell ref="BH402:BL402"/>
    <mergeCell ref="A402:F402"/>
    <mergeCell ref="G402:P402"/>
    <mergeCell ref="Q402:U402"/>
    <mergeCell ref="V402:Y402"/>
    <mergeCell ref="Z402:AD402"/>
    <mergeCell ref="AE402:AI402"/>
    <mergeCell ref="AT400:AW401"/>
    <mergeCell ref="AX400:BG400"/>
    <mergeCell ref="BH400:BL401"/>
    <mergeCell ref="Z401:AD401"/>
    <mergeCell ref="AE401:AI401"/>
    <mergeCell ref="AX401:BB401"/>
    <mergeCell ref="BC401:BG401"/>
    <mergeCell ref="A398:BL398"/>
    <mergeCell ref="A399:F401"/>
    <mergeCell ref="G399:P401"/>
    <mergeCell ref="Q399:AN399"/>
    <mergeCell ref="AO399:BL399"/>
    <mergeCell ref="Q400:U401"/>
    <mergeCell ref="V400:Y401"/>
    <mergeCell ref="Z400:AI400"/>
    <mergeCell ref="AJ400:AN401"/>
    <mergeCell ref="AO400:AS401"/>
    <mergeCell ref="AK382:AP382"/>
    <mergeCell ref="AQ382:AV382"/>
    <mergeCell ref="AW382:BA382"/>
    <mergeCell ref="BB382:BF382"/>
    <mergeCell ref="BG382:BL382"/>
    <mergeCell ref="A397:BL397"/>
    <mergeCell ref="BB383:BF383"/>
    <mergeCell ref="BG383:BL383"/>
    <mergeCell ref="A384:F384"/>
    <mergeCell ref="G384:S384"/>
    <mergeCell ref="AK381:AP381"/>
    <mergeCell ref="AQ381:AV381"/>
    <mergeCell ref="AW381:BA381"/>
    <mergeCell ref="BB381:BF381"/>
    <mergeCell ref="BG381:BL381"/>
    <mergeCell ref="A382:F382"/>
    <mergeCell ref="G382:S382"/>
    <mergeCell ref="T382:Y382"/>
    <mergeCell ref="Z382:AD382"/>
    <mergeCell ref="AE382:AJ382"/>
    <mergeCell ref="AK380:AP380"/>
    <mergeCell ref="AQ380:AV380"/>
    <mergeCell ref="AW380:BA380"/>
    <mergeCell ref="BB380:BF380"/>
    <mergeCell ref="BG380:BL380"/>
    <mergeCell ref="A381:F381"/>
    <mergeCell ref="G381:S381"/>
    <mergeCell ref="T381:Y381"/>
    <mergeCell ref="Z381:AD381"/>
    <mergeCell ref="AE381:AJ381"/>
    <mergeCell ref="AQ378:AV379"/>
    <mergeCell ref="AW378:BF378"/>
    <mergeCell ref="BG378:BL379"/>
    <mergeCell ref="AW379:BA379"/>
    <mergeCell ref="BB379:BF379"/>
    <mergeCell ref="A380:F380"/>
    <mergeCell ref="G380:S380"/>
    <mergeCell ref="T380:Y380"/>
    <mergeCell ref="Z380:AD380"/>
    <mergeCell ref="AE380:AJ380"/>
    <mergeCell ref="A378:F379"/>
    <mergeCell ref="G378:S379"/>
    <mergeCell ref="T378:Y379"/>
    <mergeCell ref="Z378:AD379"/>
    <mergeCell ref="AE378:AJ379"/>
    <mergeCell ref="AK378:AP379"/>
    <mergeCell ref="BP368:BS368"/>
    <mergeCell ref="A371:BL371"/>
    <mergeCell ref="A372:BL372"/>
    <mergeCell ref="A375:BL375"/>
    <mergeCell ref="A376:BL376"/>
    <mergeCell ref="A377:BL377"/>
    <mergeCell ref="AO368:AR368"/>
    <mergeCell ref="AS368:AW368"/>
    <mergeCell ref="AX368:BA368"/>
    <mergeCell ref="BB368:BF368"/>
    <mergeCell ref="BG368:BJ368"/>
    <mergeCell ref="BK368:BO368"/>
    <mergeCell ref="BB367:BF367"/>
    <mergeCell ref="BG367:BJ367"/>
    <mergeCell ref="BK367:BO367"/>
    <mergeCell ref="BP367:BS367"/>
    <mergeCell ref="A368:M368"/>
    <mergeCell ref="N368:U368"/>
    <mergeCell ref="V368:Z368"/>
    <mergeCell ref="AA368:AE368"/>
    <mergeCell ref="AF368:AI368"/>
    <mergeCell ref="AJ368:AN368"/>
    <mergeCell ref="BP366:BS366"/>
    <mergeCell ref="A367:M367"/>
    <mergeCell ref="N367:U367"/>
    <mergeCell ref="V367:Z367"/>
    <mergeCell ref="AA367:AE367"/>
    <mergeCell ref="AF367:AI367"/>
    <mergeCell ref="AJ367:AN367"/>
    <mergeCell ref="AO367:AR367"/>
    <mergeCell ref="AS367:AW367"/>
    <mergeCell ref="AX367:BA367"/>
    <mergeCell ref="AO366:AR366"/>
    <mergeCell ref="AS366:AW366"/>
    <mergeCell ref="AX366:BA366"/>
    <mergeCell ref="BB366:BF366"/>
    <mergeCell ref="BG366:BJ366"/>
    <mergeCell ref="BK366:BO366"/>
    <mergeCell ref="BB365:BF365"/>
    <mergeCell ref="BG365:BJ365"/>
    <mergeCell ref="BK365:BO365"/>
    <mergeCell ref="BP365:BS365"/>
    <mergeCell ref="A366:M366"/>
    <mergeCell ref="N366:U366"/>
    <mergeCell ref="V366:Z366"/>
    <mergeCell ref="AA366:AE366"/>
    <mergeCell ref="AF366:AI366"/>
    <mergeCell ref="AJ366:AN366"/>
    <mergeCell ref="AA365:AE365"/>
    <mergeCell ref="AF365:AI365"/>
    <mergeCell ref="AJ365:AN365"/>
    <mergeCell ref="AO365:AR365"/>
    <mergeCell ref="AS365:AW365"/>
    <mergeCell ref="AX365:BA365"/>
    <mergeCell ref="A362:BL362"/>
    <mergeCell ref="A363:BM363"/>
    <mergeCell ref="A364:M365"/>
    <mergeCell ref="N364:U365"/>
    <mergeCell ref="V364:Z365"/>
    <mergeCell ref="AA364:AI364"/>
    <mergeCell ref="AJ364:AR364"/>
    <mergeCell ref="AS364:BA364"/>
    <mergeCell ref="BB364:BJ364"/>
    <mergeCell ref="BK364:BS364"/>
    <mergeCell ref="AZ358:BD358"/>
    <mergeCell ref="A359:F359"/>
    <mergeCell ref="G359:S359"/>
    <mergeCell ref="T359:Z359"/>
    <mergeCell ref="AA359:AE359"/>
    <mergeCell ref="AF359:AJ359"/>
    <mergeCell ref="AK359:AO359"/>
    <mergeCell ref="AP359:AT359"/>
    <mergeCell ref="AU359:AY359"/>
    <mergeCell ref="AZ359:BD359"/>
    <mergeCell ref="AU357:AY357"/>
    <mergeCell ref="AZ357:BD357"/>
    <mergeCell ref="A358:F358"/>
    <mergeCell ref="G358:S358"/>
    <mergeCell ref="T358:Z358"/>
    <mergeCell ref="AA358:AE358"/>
    <mergeCell ref="AF358:AJ358"/>
    <mergeCell ref="AK358:AO358"/>
    <mergeCell ref="AP358:AT358"/>
    <mergeCell ref="AU358:AY358"/>
    <mergeCell ref="AP356:AT356"/>
    <mergeCell ref="AU356:AY356"/>
    <mergeCell ref="AZ356:BD356"/>
    <mergeCell ref="A357:F357"/>
    <mergeCell ref="G357:S357"/>
    <mergeCell ref="T357:Z357"/>
    <mergeCell ref="AA357:AE357"/>
    <mergeCell ref="AF357:AJ357"/>
    <mergeCell ref="AK357:AO357"/>
    <mergeCell ref="AP357:AT357"/>
    <mergeCell ref="A353:BL353"/>
    <mergeCell ref="A354:BD354"/>
    <mergeCell ref="A355:F356"/>
    <mergeCell ref="G355:S356"/>
    <mergeCell ref="T355:Z356"/>
    <mergeCell ref="AA355:AO355"/>
    <mergeCell ref="AP355:BD355"/>
    <mergeCell ref="AA356:AE356"/>
    <mergeCell ref="AF356:AJ356"/>
    <mergeCell ref="AK356:AO356"/>
    <mergeCell ref="AP351:AT351"/>
    <mergeCell ref="AU351:AY351"/>
    <mergeCell ref="AZ351:BD351"/>
    <mergeCell ref="BE351:BI351"/>
    <mergeCell ref="BJ351:BN351"/>
    <mergeCell ref="BO351:BS351"/>
    <mergeCell ref="A351:F351"/>
    <mergeCell ref="G351:S351"/>
    <mergeCell ref="T351:Z351"/>
    <mergeCell ref="AA351:AE351"/>
    <mergeCell ref="AF351:AJ351"/>
    <mergeCell ref="AK351:AO351"/>
    <mergeCell ref="AP350:AT350"/>
    <mergeCell ref="AU350:AY350"/>
    <mergeCell ref="AZ350:BD350"/>
    <mergeCell ref="BE350:BI350"/>
    <mergeCell ref="BJ350:BN350"/>
    <mergeCell ref="BO350:BS350"/>
    <mergeCell ref="A350:F350"/>
    <mergeCell ref="G350:S350"/>
    <mergeCell ref="T350:Z350"/>
    <mergeCell ref="AA350:AE350"/>
    <mergeCell ref="AF350:AJ350"/>
    <mergeCell ref="AK350:AO350"/>
    <mergeCell ref="AP349:AT349"/>
    <mergeCell ref="AU349:AY349"/>
    <mergeCell ref="AZ349:BD349"/>
    <mergeCell ref="BE349:BI349"/>
    <mergeCell ref="BJ349:BN349"/>
    <mergeCell ref="BO349:BS349"/>
    <mergeCell ref="A349:F349"/>
    <mergeCell ref="G349:S349"/>
    <mergeCell ref="T349:Z349"/>
    <mergeCell ref="AA349:AE349"/>
    <mergeCell ref="AF349:AJ349"/>
    <mergeCell ref="AK349:AO349"/>
    <mergeCell ref="AP348:AT348"/>
    <mergeCell ref="AU348:AY348"/>
    <mergeCell ref="AZ348:BD348"/>
    <mergeCell ref="BE348:BI348"/>
    <mergeCell ref="BJ348:BN348"/>
    <mergeCell ref="BO348:BS348"/>
    <mergeCell ref="A346:BS346"/>
    <mergeCell ref="A347:F348"/>
    <mergeCell ref="G347:S348"/>
    <mergeCell ref="T347:Z348"/>
    <mergeCell ref="AA347:AO347"/>
    <mergeCell ref="AP347:BD347"/>
    <mergeCell ref="BE347:BS347"/>
    <mergeCell ref="AA348:AE348"/>
    <mergeCell ref="AF348:AJ348"/>
    <mergeCell ref="AK348:AO348"/>
    <mergeCell ref="BA336:BC336"/>
    <mergeCell ref="BD336:BF336"/>
    <mergeCell ref="BG336:BI336"/>
    <mergeCell ref="BJ336:BL336"/>
    <mergeCell ref="A344:BL344"/>
    <mergeCell ref="A345:BS345"/>
    <mergeCell ref="A337:C337"/>
    <mergeCell ref="D337:V337"/>
    <mergeCell ref="W337:Y337"/>
    <mergeCell ref="Z337:AB337"/>
    <mergeCell ref="AI336:AK336"/>
    <mergeCell ref="AL336:AN336"/>
    <mergeCell ref="AO336:AQ336"/>
    <mergeCell ref="AR336:AT336"/>
    <mergeCell ref="AU336:AW336"/>
    <mergeCell ref="AX336:AZ336"/>
    <mergeCell ref="BA335:BC335"/>
    <mergeCell ref="BD335:BF335"/>
    <mergeCell ref="BG335:BI335"/>
    <mergeCell ref="BJ335:BL335"/>
    <mergeCell ref="A336:C336"/>
    <mergeCell ref="D336:V336"/>
    <mergeCell ref="W336:Y336"/>
    <mergeCell ref="Z336:AB336"/>
    <mergeCell ref="AC336:AE336"/>
    <mergeCell ref="AF336:AH336"/>
    <mergeCell ref="AI335:AK335"/>
    <mergeCell ref="AL335:AN335"/>
    <mergeCell ref="AO335:AQ335"/>
    <mergeCell ref="AR335:AT335"/>
    <mergeCell ref="AU335:AW335"/>
    <mergeCell ref="AX335:AZ335"/>
    <mergeCell ref="BA334:BC334"/>
    <mergeCell ref="BD334:BF334"/>
    <mergeCell ref="BG334:BI334"/>
    <mergeCell ref="BJ334:BL334"/>
    <mergeCell ref="A335:C335"/>
    <mergeCell ref="D335:V335"/>
    <mergeCell ref="W335:Y335"/>
    <mergeCell ref="Z335:AB335"/>
    <mergeCell ref="AC335:AE335"/>
    <mergeCell ref="AF335:AH335"/>
    <mergeCell ref="AI334:AK334"/>
    <mergeCell ref="AL334:AN334"/>
    <mergeCell ref="AO334:AQ334"/>
    <mergeCell ref="AR334:AT334"/>
    <mergeCell ref="AU334:AW334"/>
    <mergeCell ref="AX334:AZ334"/>
    <mergeCell ref="A334:C334"/>
    <mergeCell ref="D334:V334"/>
    <mergeCell ref="W334:Y334"/>
    <mergeCell ref="Z334:AB334"/>
    <mergeCell ref="AC334:AE334"/>
    <mergeCell ref="AF334:AH334"/>
    <mergeCell ref="BJ332:BL333"/>
    <mergeCell ref="W333:Y333"/>
    <mergeCell ref="Z333:AB333"/>
    <mergeCell ref="AC333:AE333"/>
    <mergeCell ref="AF333:AH333"/>
    <mergeCell ref="AI333:AK333"/>
    <mergeCell ref="AL333:AN333"/>
    <mergeCell ref="AO333:AQ333"/>
    <mergeCell ref="AR333:AT333"/>
    <mergeCell ref="BG331:BL331"/>
    <mergeCell ref="W332:AB332"/>
    <mergeCell ref="AC332:AH332"/>
    <mergeCell ref="AI332:AN332"/>
    <mergeCell ref="AO332:AT332"/>
    <mergeCell ref="AU332:AW333"/>
    <mergeCell ref="AX332:AZ333"/>
    <mergeCell ref="BA332:BC333"/>
    <mergeCell ref="BD332:BF333"/>
    <mergeCell ref="BG332:BI333"/>
    <mergeCell ref="A331:C333"/>
    <mergeCell ref="D331:V333"/>
    <mergeCell ref="W331:AH331"/>
    <mergeCell ref="AI331:AT331"/>
    <mergeCell ref="AU331:AZ331"/>
    <mergeCell ref="BA331:BF331"/>
    <mergeCell ref="AT318:AX318"/>
    <mergeCell ref="AY318:BC318"/>
    <mergeCell ref="BD318:BH318"/>
    <mergeCell ref="BI318:BM318"/>
    <mergeCell ref="BN318:BR318"/>
    <mergeCell ref="A330:BL330"/>
    <mergeCell ref="AT319:AX319"/>
    <mergeCell ref="AY319:BC319"/>
    <mergeCell ref="BD319:BH319"/>
    <mergeCell ref="BI319:BM319"/>
    <mergeCell ref="A318:T318"/>
    <mergeCell ref="U318:Y318"/>
    <mergeCell ref="Z318:AD318"/>
    <mergeCell ref="AE318:AI318"/>
    <mergeCell ref="AJ318:AN318"/>
    <mergeCell ref="AO318:AS318"/>
    <mergeCell ref="AO317:AS317"/>
    <mergeCell ref="AT317:AX317"/>
    <mergeCell ref="AY317:BC317"/>
    <mergeCell ref="BD317:BH317"/>
    <mergeCell ref="BI317:BM317"/>
    <mergeCell ref="BN317:BR317"/>
    <mergeCell ref="AT316:AX316"/>
    <mergeCell ref="AY316:BC316"/>
    <mergeCell ref="BD316:BH316"/>
    <mergeCell ref="BI316:BM316"/>
    <mergeCell ref="BN316:BR316"/>
    <mergeCell ref="A317:T317"/>
    <mergeCell ref="U317:Y317"/>
    <mergeCell ref="Z317:AD317"/>
    <mergeCell ref="AE317:AI317"/>
    <mergeCell ref="AJ317:AN317"/>
    <mergeCell ref="A316:T316"/>
    <mergeCell ref="U316:Y316"/>
    <mergeCell ref="Z316:AD316"/>
    <mergeCell ref="AE316:AI316"/>
    <mergeCell ref="AJ316:AN316"/>
    <mergeCell ref="AO316:AS316"/>
    <mergeCell ref="AO315:AS315"/>
    <mergeCell ref="AT315:AX315"/>
    <mergeCell ref="AY315:BC315"/>
    <mergeCell ref="BD315:BH315"/>
    <mergeCell ref="BI315:BM315"/>
    <mergeCell ref="BN315:BR315"/>
    <mergeCell ref="A314:T315"/>
    <mergeCell ref="U314:AD314"/>
    <mergeCell ref="AE314:AN314"/>
    <mergeCell ref="AO314:AX314"/>
    <mergeCell ref="AY314:BH314"/>
    <mergeCell ref="BI314:BR314"/>
    <mergeCell ref="U315:Y315"/>
    <mergeCell ref="Z315:AD315"/>
    <mergeCell ref="AE315:AI315"/>
    <mergeCell ref="AJ315:AN315"/>
    <mergeCell ref="AP230:AT230"/>
    <mergeCell ref="AU230:AY230"/>
    <mergeCell ref="AZ230:BD230"/>
    <mergeCell ref="BE230:BI230"/>
    <mergeCell ref="A312:BL312"/>
    <mergeCell ref="A313:BR313"/>
    <mergeCell ref="AP231:AT231"/>
    <mergeCell ref="AU231:AY231"/>
    <mergeCell ref="AZ231:BD231"/>
    <mergeCell ref="BE231:BI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BT143:BX143"/>
    <mergeCell ref="A225:BL225"/>
    <mergeCell ref="A226:C227"/>
    <mergeCell ref="D226:P227"/>
    <mergeCell ref="Q226:U227"/>
    <mergeCell ref="V226:AE227"/>
    <mergeCell ref="AF226:AT226"/>
    <mergeCell ref="AU226:BI226"/>
    <mergeCell ref="AF227:AJ227"/>
    <mergeCell ref="AK227:AO227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1:AS131"/>
    <mergeCell ref="AT131:AX131"/>
    <mergeCell ref="AY131:BC131"/>
    <mergeCell ref="BD131:BH131"/>
    <mergeCell ref="A137:BL137"/>
    <mergeCell ref="A138:BL138"/>
    <mergeCell ref="AJ132:AN132"/>
    <mergeCell ref="AO132:AS132"/>
    <mergeCell ref="AT132:AX132"/>
    <mergeCell ref="AY132:BC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0:BT120"/>
    <mergeCell ref="BU120:BY120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8:AV88"/>
    <mergeCell ref="AW88:BA88"/>
    <mergeCell ref="BB88:BF88"/>
    <mergeCell ref="BG88:BK88"/>
    <mergeCell ref="A104:BL104"/>
    <mergeCell ref="A105:BK105"/>
    <mergeCell ref="AM89:AQ89"/>
    <mergeCell ref="AR89:AV89"/>
    <mergeCell ref="AW89:BA89"/>
    <mergeCell ref="BB89:BF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58:BY58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:A123 A131:A134 A336:A341">
    <cfRule type="cellIs" dxfId="3" priority="3" stopIfTrue="1" operator="equal">
      <formula>A119</formula>
    </cfRule>
  </conditionalFormatting>
  <conditionalFormatting sqref="A143:C223 A230:C310">
    <cfRule type="cellIs" dxfId="2" priority="1" stopIfTrue="1" operator="equal">
      <formula>A142</formula>
    </cfRule>
    <cfRule type="cellIs" dxfId="1" priority="2" stopIfTrue="1" operator="equal">
      <formula>0</formula>
    </cfRule>
  </conditionalFormatting>
  <conditionalFormatting sqref="A135">
    <cfRule type="cellIs" dxfId="0" priority="5" stopIfTrue="1" operator="equal">
      <formula>A131</formula>
    </cfRule>
  </conditionalFormatting>
  <pageMargins left="0.32" right="0.33" top="0.39370078740157499" bottom="0.39370078740157499" header="0" footer="0"/>
  <pageSetup paperSize="9" scale="54" fitToHeight="500" orientation="landscape" r:id="rId1"/>
  <headerFooter alignWithMargins="0"/>
  <rowBreaks count="5" manualBreakCount="5">
    <brk id="81" max="76" man="1"/>
    <brk id="135" max="76" man="1"/>
    <brk id="311" max="76" man="1"/>
    <brk id="368" max="76" man="1"/>
    <brk id="41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2023-01-09T13:45:20Z</cp:lastPrinted>
  <dcterms:created xsi:type="dcterms:W3CDTF">2016-07-02T12:27:50Z</dcterms:created>
  <dcterms:modified xsi:type="dcterms:W3CDTF">2023-01-09T13:45:57Z</dcterms:modified>
</cp:coreProperties>
</file>