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30" sheetId="2" r:id="rId1"/>
  </sheets>
  <definedNames>
    <definedName name="_xlnm.Print_Area" localSheetId="0">КПК0116030!$A$1:$BM$185</definedName>
  </definedNames>
  <calcPr calcId="145621" refMode="R1C1"/>
</workbook>
</file>

<file path=xl/calcChain.xml><?xml version="1.0" encoding="utf-8"?>
<calcChain xmlns="http://schemas.openxmlformats.org/spreadsheetml/2006/main">
  <c r="BE126" i="2" l="1"/>
  <c r="BE108" i="2"/>
  <c r="BE116" i="2"/>
  <c r="BE88" i="2" l="1"/>
  <c r="BE85" i="2"/>
  <c r="BE82" i="2" l="1"/>
  <c r="BE98" i="2" l="1"/>
  <c r="BE97" i="2"/>
  <c r="AJ73" i="2" l="1"/>
  <c r="AB73" i="2"/>
  <c r="AK64" i="2"/>
  <c r="AC64" i="2"/>
  <c r="U22" i="2"/>
  <c r="BE165" i="2"/>
  <c r="AS63" i="2" l="1"/>
  <c r="BE153" i="2" l="1"/>
  <c r="BE151" i="2"/>
  <c r="BE147" i="2"/>
  <c r="BE145" i="2"/>
  <c r="BE142" i="2"/>
  <c r="BE140" i="2"/>
  <c r="BE138" i="2"/>
  <c r="BE136" i="2"/>
  <c r="BE133" i="2"/>
  <c r="BE131" i="2"/>
  <c r="BE130" i="2"/>
  <c r="BE129" i="2"/>
  <c r="BE128" i="2"/>
  <c r="BE127" i="2"/>
  <c r="BE125" i="2"/>
  <c r="BE123" i="2"/>
  <c r="BE122" i="2"/>
  <c r="BE121" i="2"/>
  <c r="BE120" i="2"/>
  <c r="BE119" i="2"/>
  <c r="BE118" i="2"/>
  <c r="BE117" i="2"/>
  <c r="BE115" i="2"/>
  <c r="BE104" i="2"/>
  <c r="BE102" i="2"/>
  <c r="BE101" i="2"/>
  <c r="BE99" i="2"/>
  <c r="BE96" i="2"/>
  <c r="BE90" i="2"/>
  <c r="BE87" i="2"/>
  <c r="BE84" i="2"/>
  <c r="AS60" i="2"/>
  <c r="AS57" i="2"/>
  <c r="BE162" i="2" l="1"/>
  <c r="BE160" i="2"/>
  <c r="BE158" i="2"/>
  <c r="BE156" i="2"/>
  <c r="BE113" i="2"/>
  <c r="BE112" i="2"/>
  <c r="BE111" i="2"/>
  <c r="BE110" i="2"/>
  <c r="BE109" i="2"/>
  <c r="BE107" i="2"/>
  <c r="BE94" i="2"/>
  <c r="BE93" i="2"/>
  <c r="BE81" i="2"/>
  <c r="AR73" i="2"/>
  <c r="AR72" i="2"/>
  <c r="AS62" i="2"/>
  <c r="AS61" i="2"/>
  <c r="AS59" i="2"/>
  <c r="AS58" i="2"/>
  <c r="AS64" i="2" l="1"/>
</calcChain>
</file>

<file path=xl/sharedStrings.xml><?xml version="1.0" encoding="utf-8"?>
<sst xmlns="http://schemas.openxmlformats.org/spreadsheetml/2006/main" count="347" uniqueCount="178">
  <si>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</si>
  <si>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</si>
  <si>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</si>
  <si>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</si>
  <si>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</si>
  <si>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</si>
  <si>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</si>
  <si>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</si>
  <si>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</si>
  <si>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</si>
  <si>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</si>
  <si>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</si>
  <si>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</si>
  <si>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</si>
  <si>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</si>
  <si>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</si>
  <si>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</si>
  <si>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</si>
  <si>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</si>
  <si>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</si>
  <si>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</si>
  <si>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</si>
  <si>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</si>
  <si>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</si>
  <si>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</si>
  <si>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</si>
  <si>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</si>
  <si>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</si>
  <si>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</si>
  <si>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</si>
  <si>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</si>
  <si>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</si>
  <si>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</si>
  <si>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</si>
  <si>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</si>
  <si>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</si>
  <si>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</si>
  <si>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</si>
  <si>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</si>
  <si>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</si>
  <si>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</si>
  <si>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</si>
  <si>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</si>
  <si>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</si>
  <si>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</si>
  <si>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</si>
  <si>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</si>
  <si>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</si>
  <si>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</si>
  <si>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</si>
  <si>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</si>
  <si>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</si>
  <si>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</si>
  <si>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</si>
  <si>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</si>
  <si>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</si>
  <si>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</si>
  <si>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</si>
  <si>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</si>
  <si>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</si>
  <si>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</si>
  <si>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</si>
  <si>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</si>
  <si>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</si>
  <si>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покращення санітарного стану та мікроклімату населених пунктів, збереження об"єктів благоустрою та належне їх утримання</t>
  </si>
  <si>
    <t>Проведення поточного ремонту об`єктів транспортної інфраструктури</t>
  </si>
  <si>
    <t>Відновлення мереж зовнішнього освітлення, технічне переоснащення та підвищення експлуатаційних якостей мереж вуличного освітлення</t>
  </si>
  <si>
    <t>Забезпечення  та здійснення функціонування об"єктів благоустрою, виконання робіт та послуг з благоустрою</t>
  </si>
  <si>
    <t>Забезпечення збору та утилізації сміття</t>
  </si>
  <si>
    <t>Забезпечення благоустрою кладовищ</t>
  </si>
  <si>
    <t>Придбання капітального обладнання ( обладнання і предметів довгострокового користування, спецтехніки)</t>
  </si>
  <si>
    <t>Збирання сміття у громадських  місцях</t>
  </si>
  <si>
    <t>Придбання обладнання і предметів довгострокового користування</t>
  </si>
  <si>
    <t>Проведення поточного ремонту об"єктів транспортної інфраструктури</t>
  </si>
  <si>
    <t>УСЬОГО</t>
  </si>
  <si>
    <t>затрат</t>
  </si>
  <si>
    <t>Обсяг видатків на проведення поточного ремонту об"єктів транспортної інфраструктури</t>
  </si>
  <si>
    <t>грн.</t>
  </si>
  <si>
    <t>Кошторис</t>
  </si>
  <si>
    <t>Обсяг видатків на проведення ремонту та технічного обслуговування вуличного освітлення</t>
  </si>
  <si>
    <t>Обсяг видатків на вуличне освітлення</t>
  </si>
  <si>
    <t>Обсяг видатків на видалення дерев</t>
  </si>
  <si>
    <t>Обсяг видатків на озеленення територій, благоустрій парків, зелених насаджень, газоів, квітників</t>
  </si>
  <si>
    <t>Обсяг видатків на прибирання вулиць</t>
  </si>
  <si>
    <t>Обсяг видатків на очищення вулиць від снігу</t>
  </si>
  <si>
    <t>Обсяг видатків на благоустрій спортивних майданчиків, зон відпочинку, дитячих майданчиків</t>
  </si>
  <si>
    <t>Обсяг видатків на підвищення благоустрою в населених пунктах</t>
  </si>
  <si>
    <t>Обсяг видатків на забезпечення збору сміття</t>
  </si>
  <si>
    <t>Обсяг видатків на благоустрій кладовищ</t>
  </si>
  <si>
    <t>Обсяг видатків на придбання обладнання довгострокового користування</t>
  </si>
  <si>
    <t>продукту</t>
  </si>
  <si>
    <t>Площа  шляхів, на яких планується провести поточний ремонт</t>
  </si>
  <si>
    <t>м.кв.</t>
  </si>
  <si>
    <t>Обсяг електроенергії необхідної для вуличного освітлення</t>
  </si>
  <si>
    <t>кВт.год</t>
  </si>
  <si>
    <t>Рахунки,акти</t>
  </si>
  <si>
    <t>Кількість об"ектів  ( світлоточок,щітових,ліхтарів), що планується відремонтувати та обслуговувати</t>
  </si>
  <si>
    <t>од.</t>
  </si>
  <si>
    <t>Внутрішньо-господрський облік, акти виконаних робіт</t>
  </si>
  <si>
    <t>Кількість дерев, що планується видалити та обрізати, висотою більше 5 м</t>
  </si>
  <si>
    <t>Внутрішньо-господрський облік</t>
  </si>
  <si>
    <t>Площа зелених насаджень, газонів, квітників, що планується доглядати</t>
  </si>
  <si>
    <t>Внутрішньо-господрський облік,звітність форма № 1</t>
  </si>
  <si>
    <t>Площа, що підлягає прибиранню та утраманню</t>
  </si>
  <si>
    <t>Площа, що підлягає очищенню від снігу</t>
  </si>
  <si>
    <t>Площа спортивних майданчиків, зон відпочинку, дитячих майданчиків, що планується утримувати</t>
  </si>
  <si>
    <t>Статут міської ради</t>
  </si>
  <si>
    <t>Кількість заходів ( очищення урн від сміття)</t>
  </si>
  <si>
    <t>Площа кладовищ, благоустрій на яких планується здійснювати</t>
  </si>
  <si>
    <t>Кількість одиниць придбаного обладнання</t>
  </si>
  <si>
    <t>Акт,накладна</t>
  </si>
  <si>
    <t>ефективності</t>
  </si>
  <si>
    <t>Розрахунок</t>
  </si>
  <si>
    <t>Середня вартість 1 кВт/г електричної енергії</t>
  </si>
  <si>
    <t>Середні витрати на видалення одного дерева</t>
  </si>
  <si>
    <t>Середні витрати на утримання 1 кв.м. зелених насаджень, газонів, квітників</t>
  </si>
  <si>
    <t>Середні витрати на прибирання 1 кв.м. вулиць</t>
  </si>
  <si>
    <t>Середні витрати на утримання 1 кв.м. спортивних майданчиків, зон відпочинку, дитячих майданчиків</t>
  </si>
  <si>
    <t>Середні витрати на підвищення рівня благоустрою  в одному населеному пункті</t>
  </si>
  <si>
    <t>середній обсяг видатків на проведення одного заходу ( очищення урн від сміття)</t>
  </si>
  <si>
    <t>середньорічні витрати на благоустрій 1 кв.м. кладовища</t>
  </si>
  <si>
    <t>Середні видатки на придбання одиниці обладнання</t>
  </si>
  <si>
    <t>якості</t>
  </si>
  <si>
    <t>Питома вага площі доріг, що зазнала поточний ремонт до площі, що потребувала поточного ремонту</t>
  </si>
  <si>
    <t>відс.</t>
  </si>
  <si>
    <t>Питома вага протяжності мереж, на яких планується проведення ремонту, до протяжності мереж, що потребують ремонту</t>
  </si>
  <si>
    <t>Питома вага кількості населених пунктів , які потребують підвищення благоустрою до передбачених</t>
  </si>
  <si>
    <t>Питома вага проведених заходів до запланованих</t>
  </si>
  <si>
    <t>Питома вага площі кладовищ, благоустрій на яких планується здійснювати, у загальній площі кладовищ</t>
  </si>
  <si>
    <t>Питома вага введеного в експлуатацію обладнання та предметів довгострокового коритсування в поточному році</t>
  </si>
  <si>
    <t>Підвищення рівня благоустрою населених пунктів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</si>
  <si>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</si>
  <si>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</si>
  <si>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</si>
  <si>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</si>
  <si>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</si>
  <si>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</si>
  <si>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</si>
  <si>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14502000000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</si>
  <si>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</si>
  <si>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</si>
  <si>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</si>
  <si>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</si>
  <si>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</si>
  <si>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</si>
  <si>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Середня вартість обслуговування та утримання одного об"єкту (світлоточок, щітових,ліхтарів)</t>
  </si>
  <si>
    <t>Кількість населених пунктів , що потребують підвищення рівня благоустрою, у тому числі</t>
  </si>
  <si>
    <t>Програма реформування та розвитку житлово-комунального господарства міста Баштанка та сіл Баштанської міської ради на 2017-2022 роки</t>
  </si>
  <si>
    <t>Реалізація проектів "Бюджету участі"</t>
  </si>
  <si>
    <t>Затрат</t>
  </si>
  <si>
    <t>Обсяг видатків</t>
  </si>
  <si>
    <t>Кошторис, рішення міської ради</t>
  </si>
  <si>
    <t>Продукту</t>
  </si>
  <si>
    <t>Кількість проектів переможців "Бюджету участі"</t>
  </si>
  <si>
    <t>Рішення міської ради</t>
  </si>
  <si>
    <t>Ефективності</t>
  </si>
  <si>
    <t>Середні витрати на реалізацію одного проекту</t>
  </si>
  <si>
    <t>грн..</t>
  </si>
  <si>
    <t>Якості</t>
  </si>
  <si>
    <t>Реалізація проектів в поточному році</t>
  </si>
  <si>
    <t xml:space="preserve">в т.ч.: міська місцевість </t>
  </si>
  <si>
    <t xml:space="preserve">в т.ч.:сільіська місцевість </t>
  </si>
  <si>
    <t>в т.ч.: сільська місцевість</t>
  </si>
  <si>
    <t>в т.ч.: міська місцевість</t>
  </si>
  <si>
    <t xml:space="preserve">в т.ч.:сільська місцевість </t>
  </si>
  <si>
    <t>від 20.10.2021 р.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</si>
  <si>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рік", рішення міської ради від 29.04.2021 року № 12 "Про внесення змін до бюджету Баштанської міської територіальної громади на 2021 рік", рішення міської ради від 22.07.2021 року № 12 "Про внесення змін до бюджету Баштанської міської територіальної громади на 2021 рік", рішення міської ради від 09.09.2021 року № 13 "Про внесення змін до бюджету Баштанської міської територіальної громади на 2021 рік", рішення міської ради від 11.11.2021 року № 9 "Про внесення змін до бюджету Баштанської міської територіальної громади на 2021 рік".
,рішення міської ради від 09.09.2021 року № 13 "Про внесення змін до бюджету Баштанської міської територіальної громади на 2021 рік",рішення міської ради від 07.10.2021 року № 7 "Про внесення змін до бюджету Баштанської міської територіальної громади на 2021 рік"
..</t>
  </si>
  <si>
    <t>Обсяг видатків на виправлення профілю основ дорожнього покриття</t>
  </si>
  <si>
    <t>Плоша шляхів, на яких планується провести виправлення профілю основ дорожнього покриття</t>
  </si>
  <si>
    <t>Сердня вартість 1 кв.м.виправлення профілю основ дорожнього покриття</t>
  </si>
  <si>
    <t>Середня вартість поточного ремонту 1 кв. м  шляхів</t>
  </si>
  <si>
    <t>Середні витрати на обрізання одного дерева</t>
  </si>
  <si>
    <t>Кількість дерев та кушів, що планується обрізати</t>
  </si>
  <si>
    <t>Обсяг видатків на обрізання дерев та кущів</t>
  </si>
  <si>
    <t>Середні витрати на очищення 1 кв.м.  від снігу ( без ПЩС)</t>
  </si>
  <si>
    <t>Заступник міського голови з питань діяльності виконавчих органів ради</t>
  </si>
  <si>
    <t>Олександр ВАСИЛЬЄВ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</si>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</sst>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1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85"/>
  <sheetViews>
    <sheetView tabSelected="1" topLeftCell="A3" zoomScaleNormal="100" zoomScaleSheetLayoutView="100" workbookViewId="0">
      <selection activeCell="AC59" sqref="AC59:AJ5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51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136" t="s">
        <v>35</v>
      </c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1:77" ht="15.9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118" t="s">
        <v>132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26.2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132" t="s">
        <v>133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1:77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134" t="s">
        <v>20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1:77" ht="7.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28"/>
      <c r="BH6" s="28"/>
      <c r="BI6" s="28"/>
      <c r="BJ6" s="28"/>
      <c r="BK6" s="28"/>
      <c r="BL6" s="28"/>
    </row>
    <row r="7" spans="1:77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125" t="s">
        <v>165</v>
      </c>
      <c r="AP7" s="96"/>
      <c r="AQ7" s="96"/>
      <c r="AR7" s="96"/>
      <c r="AS7" s="96"/>
      <c r="AT7" s="96"/>
      <c r="AU7" s="96"/>
      <c r="AV7" s="29" t="s">
        <v>63</v>
      </c>
      <c r="AW7" s="125" t="s">
        <v>177</v>
      </c>
      <c r="AX7" s="96"/>
      <c r="AY7" s="96"/>
      <c r="AZ7" s="96"/>
      <c r="BA7" s="96"/>
      <c r="BB7" s="96"/>
      <c r="BC7" s="96"/>
      <c r="BD7" s="96"/>
      <c r="BE7" s="96"/>
      <c r="BF7" s="96"/>
      <c r="BG7" s="28"/>
      <c r="BH7" s="28"/>
      <c r="BI7" s="28"/>
      <c r="BJ7" s="28"/>
      <c r="BK7" s="28"/>
      <c r="BL7" s="28"/>
    </row>
    <row r="8" spans="1:77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43"/>
      <c r="AP8" s="43"/>
      <c r="AQ8" s="43"/>
      <c r="AR8" s="43"/>
      <c r="AS8" s="43"/>
      <c r="AT8" s="43"/>
      <c r="AU8" s="43"/>
      <c r="AV8" s="28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28"/>
      <c r="BH8" s="28"/>
      <c r="BI8" s="28"/>
      <c r="BJ8" s="28"/>
      <c r="BK8" s="28"/>
      <c r="BL8" s="28"/>
    </row>
    <row r="10" spans="1:77" ht="15.75" customHeight="1" x14ac:dyDescent="0.2">
      <c r="A10" s="135" t="s">
        <v>21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77" ht="15.75" customHeight="1" x14ac:dyDescent="0.2">
      <c r="A11" s="135" t="s">
        <v>139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77" ht="6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77" customFormat="1" ht="21.75" customHeight="1" x14ac:dyDescent="0.2">
      <c r="A13" s="32" t="s">
        <v>53</v>
      </c>
      <c r="B13" s="93" t="s">
        <v>131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40"/>
      <c r="N13" s="139" t="s">
        <v>133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41"/>
      <c r="AU13" s="93" t="s">
        <v>137</v>
      </c>
      <c r="AV13" s="94"/>
      <c r="AW13" s="94"/>
      <c r="AX13" s="94"/>
      <c r="AY13" s="94"/>
      <c r="AZ13" s="94"/>
      <c r="BA13" s="94"/>
      <c r="BB13" s="94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4" customHeight="1" x14ac:dyDescent="0.2">
      <c r="A14" s="39"/>
      <c r="B14" s="98" t="s">
        <v>56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9"/>
      <c r="N14" s="138" t="s">
        <v>62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39"/>
      <c r="AU14" s="98" t="s">
        <v>55</v>
      </c>
      <c r="AV14" s="98"/>
      <c r="AW14" s="98"/>
      <c r="AX14" s="98"/>
      <c r="AY14" s="98"/>
      <c r="AZ14" s="98"/>
      <c r="BA14" s="98"/>
      <c r="BB14" s="98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36"/>
      <c r="BF15" s="36"/>
      <c r="BG15" s="36"/>
      <c r="BH15" s="36"/>
      <c r="BI15" s="36"/>
      <c r="BJ15" s="36"/>
      <c r="BK15" s="36"/>
      <c r="BL15" s="36"/>
    </row>
    <row r="16" spans="1:77" customFormat="1" ht="21" customHeight="1" x14ac:dyDescent="0.2">
      <c r="A16" s="42" t="s">
        <v>4</v>
      </c>
      <c r="B16" s="93" t="s">
        <v>142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40"/>
      <c r="N16" s="137" t="s">
        <v>133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41"/>
      <c r="AU16" s="93" t="s">
        <v>137</v>
      </c>
      <c r="AV16" s="94"/>
      <c r="AW16" s="94"/>
      <c r="AX16" s="94"/>
      <c r="AY16" s="94"/>
      <c r="AZ16" s="94"/>
      <c r="BA16" s="94"/>
      <c r="BB16" s="94"/>
      <c r="BC16" s="33"/>
      <c r="BD16" s="33"/>
      <c r="BE16" s="33"/>
      <c r="BF16" s="33"/>
      <c r="BG16" s="33"/>
      <c r="BH16" s="33"/>
      <c r="BI16" s="33"/>
      <c r="BJ16" s="33"/>
      <c r="BK16" s="33"/>
      <c r="BL16" s="34"/>
      <c r="BM16" s="24"/>
      <c r="BN16" s="24"/>
      <c r="BO16" s="24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38"/>
      <c r="B17" s="98" t="s">
        <v>56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9"/>
      <c r="N17" s="138" t="s">
        <v>61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39"/>
      <c r="AU17" s="98" t="s">
        <v>55</v>
      </c>
      <c r="AV17" s="98"/>
      <c r="AW17" s="98"/>
      <c r="AX17" s="98"/>
      <c r="AY17" s="98"/>
      <c r="AZ17" s="98"/>
      <c r="BA17" s="98"/>
      <c r="BB17" s="98"/>
      <c r="BC17" s="35"/>
      <c r="BD17" s="35"/>
      <c r="BE17" s="35"/>
      <c r="BF17" s="35"/>
      <c r="BG17" s="35"/>
      <c r="BH17" s="35"/>
      <c r="BI17" s="35"/>
      <c r="BJ17" s="35"/>
      <c r="BK17" s="37"/>
      <c r="BL17" s="35"/>
      <c r="BM17" s="24"/>
      <c r="BN17" s="24"/>
      <c r="BO17" s="24"/>
      <c r="BP17" s="23"/>
      <c r="BQ17" s="23"/>
      <c r="BR17" s="23"/>
      <c r="BS17" s="23"/>
      <c r="BT17" s="23"/>
      <c r="BU17" s="23"/>
      <c r="BV17" s="23"/>
      <c r="BW17" s="23"/>
    </row>
    <row r="18" spans="1:79" customFormat="1" x14ac:dyDescent="0.2"/>
    <row r="19" spans="1:79" customFormat="1" ht="14.25" customHeight="1" x14ac:dyDescent="0.2">
      <c r="A19" s="21" t="s">
        <v>54</v>
      </c>
      <c r="B19" s="93" t="s">
        <v>140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143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2"/>
      <c r="AA19" s="93" t="s">
        <v>144</v>
      </c>
      <c r="AB19" s="94"/>
      <c r="AC19" s="94"/>
      <c r="AD19" s="94"/>
      <c r="AE19" s="94"/>
      <c r="AF19" s="94"/>
      <c r="AG19" s="94"/>
      <c r="AH19" s="94"/>
      <c r="AI19" s="94"/>
      <c r="AJ19" s="22"/>
      <c r="AK19" s="95" t="s">
        <v>141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2"/>
      <c r="BE19" s="93" t="s">
        <v>138</v>
      </c>
      <c r="BF19" s="94"/>
      <c r="BG19" s="94"/>
      <c r="BH19" s="94"/>
      <c r="BI19" s="94"/>
      <c r="BJ19" s="94"/>
      <c r="BK19" s="94"/>
      <c r="BL19" s="94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98" t="s">
        <v>56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57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3"/>
      <c r="AA20" s="99" t="s">
        <v>58</v>
      </c>
      <c r="AB20" s="99"/>
      <c r="AC20" s="99"/>
      <c r="AD20" s="99"/>
      <c r="AE20" s="99"/>
      <c r="AF20" s="99"/>
      <c r="AG20" s="99"/>
      <c r="AH20" s="99"/>
      <c r="AI20" s="99"/>
      <c r="AJ20" s="23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3"/>
      <c r="BE20" s="98" t="s">
        <v>60</v>
      </c>
      <c r="BF20" s="98"/>
      <c r="BG20" s="98"/>
      <c r="BH20" s="98"/>
      <c r="BI20" s="98"/>
      <c r="BJ20" s="98"/>
      <c r="BK20" s="98"/>
      <c r="BL20" s="98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f>AS22+I23</f>
        <v>9962274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16" t="s">
        <v>51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01">
        <v>9424749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2" t="s">
        <v>23</v>
      </c>
      <c r="BE22" s="102"/>
      <c r="BF22" s="102"/>
      <c r="BG22" s="102"/>
      <c r="BH22" s="102"/>
      <c r="BI22" s="102"/>
      <c r="BJ22" s="102"/>
      <c r="BK22" s="102"/>
      <c r="BL22" s="102"/>
    </row>
    <row r="23" spans="1:79" ht="24.95" customHeight="1" x14ac:dyDescent="0.2">
      <c r="A23" s="102" t="s">
        <v>22</v>
      </c>
      <c r="B23" s="102"/>
      <c r="C23" s="102"/>
      <c r="D23" s="102"/>
      <c r="E23" s="102"/>
      <c r="F23" s="102"/>
      <c r="G23" s="102"/>
      <c r="H23" s="102"/>
      <c r="I23" s="101">
        <v>537525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 t="s">
        <v>24</v>
      </c>
      <c r="U23" s="102"/>
      <c r="V23" s="102"/>
      <c r="W23" s="10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137.25" customHeight="1" x14ac:dyDescent="0.2">
      <c r="A26" s="107" t="s">
        <v>166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s="29" customFormat="1" ht="1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102" t="s">
        <v>36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27.75" customHeight="1" x14ac:dyDescent="0.2">
      <c r="A30" s="108" t="s">
        <v>28</v>
      </c>
      <c r="B30" s="108"/>
      <c r="C30" s="108"/>
      <c r="D30" s="108"/>
      <c r="E30" s="108"/>
      <c r="F30" s="108"/>
      <c r="G30" s="109" t="s">
        <v>40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5.75" hidden="1" x14ac:dyDescent="0.2">
      <c r="A31" s="83">
        <v>1</v>
      </c>
      <c r="B31" s="83"/>
      <c r="C31" s="83"/>
      <c r="D31" s="83"/>
      <c r="E31" s="83"/>
      <c r="F31" s="83"/>
      <c r="G31" s="109">
        <v>2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</row>
    <row r="32" spans="1:79" ht="10.5" hidden="1" customHeight="1" x14ac:dyDescent="0.2">
      <c r="A32" s="49" t="s">
        <v>33</v>
      </c>
      <c r="B32" s="49"/>
      <c r="C32" s="49"/>
      <c r="D32" s="49"/>
      <c r="E32" s="49"/>
      <c r="F32" s="49"/>
      <c r="G32" s="103" t="s">
        <v>7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49</v>
      </c>
    </row>
    <row r="33" spans="1:79" ht="22.5" customHeight="1" x14ac:dyDescent="0.2">
      <c r="A33" s="49">
        <v>1</v>
      </c>
      <c r="B33" s="49"/>
      <c r="C33" s="49"/>
      <c r="D33" s="49"/>
      <c r="E33" s="49"/>
      <c r="F33" s="49"/>
      <c r="G33" s="67" t="s">
        <v>64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48</v>
      </c>
    </row>
    <row r="34" spans="1:79" s="29" customFormat="1" ht="13.5" customHeight="1" x14ac:dyDescent="0.2">
      <c r="A34" s="2"/>
      <c r="B34" s="2"/>
      <c r="C34" s="2"/>
      <c r="D34" s="2"/>
      <c r="E34" s="2"/>
      <c r="F34" s="2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95" customHeight="1" x14ac:dyDescent="0.2">
      <c r="A36" s="102" t="s">
        <v>38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1:79" ht="20.25" customHeight="1" x14ac:dyDescent="0.2">
      <c r="A37" s="107" t="s">
        <v>130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79" ht="15.75" customHeight="1" x14ac:dyDescent="0.2">
      <c r="A39" s="102" t="s">
        <v>39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</row>
    <row r="40" spans="1:79" ht="27.75" customHeight="1" x14ac:dyDescent="0.2">
      <c r="A40" s="108" t="s">
        <v>28</v>
      </c>
      <c r="B40" s="108"/>
      <c r="C40" s="108"/>
      <c r="D40" s="108"/>
      <c r="E40" s="108"/>
      <c r="F40" s="108"/>
      <c r="G40" s="109" t="s">
        <v>25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1"/>
    </row>
    <row r="41" spans="1:79" ht="15.75" hidden="1" x14ac:dyDescent="0.2">
      <c r="A41" s="83">
        <v>1</v>
      </c>
      <c r="B41" s="83"/>
      <c r="C41" s="83"/>
      <c r="D41" s="83"/>
      <c r="E41" s="83"/>
      <c r="F41" s="83"/>
      <c r="G41" s="109">
        <v>2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</row>
    <row r="42" spans="1:79" ht="10.5" hidden="1" customHeight="1" x14ac:dyDescent="0.2">
      <c r="A42" s="49" t="s">
        <v>6</v>
      </c>
      <c r="B42" s="49"/>
      <c r="C42" s="49"/>
      <c r="D42" s="49"/>
      <c r="E42" s="49"/>
      <c r="F42" s="49"/>
      <c r="G42" s="103" t="s">
        <v>7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5"/>
      <c r="CA42" s="1" t="s">
        <v>11</v>
      </c>
    </row>
    <row r="43" spans="1:79" ht="18.75" customHeight="1" x14ac:dyDescent="0.2">
      <c r="A43" s="49">
        <v>1</v>
      </c>
      <c r="B43" s="49"/>
      <c r="C43" s="49"/>
      <c r="D43" s="49"/>
      <c r="E43" s="49"/>
      <c r="F43" s="49"/>
      <c r="G43" s="67" t="s">
        <v>65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9"/>
      <c r="CA43" s="1" t="s">
        <v>12</v>
      </c>
    </row>
    <row r="44" spans="1:79" ht="19.5" customHeight="1" x14ac:dyDescent="0.2">
      <c r="A44" s="49">
        <v>2</v>
      </c>
      <c r="B44" s="49"/>
      <c r="C44" s="49"/>
      <c r="D44" s="49"/>
      <c r="E44" s="49"/>
      <c r="F44" s="49"/>
      <c r="G44" s="67" t="s">
        <v>66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</row>
    <row r="45" spans="1:79" ht="20.25" customHeight="1" x14ac:dyDescent="0.2">
      <c r="A45" s="49">
        <v>3</v>
      </c>
      <c r="B45" s="49"/>
      <c r="C45" s="49"/>
      <c r="D45" s="49"/>
      <c r="E45" s="49"/>
      <c r="F45" s="49"/>
      <c r="G45" s="67" t="s">
        <v>67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9"/>
    </row>
    <row r="46" spans="1:79" ht="20.25" customHeight="1" x14ac:dyDescent="0.2">
      <c r="A46" s="49">
        <v>4</v>
      </c>
      <c r="B46" s="49"/>
      <c r="C46" s="49"/>
      <c r="D46" s="49"/>
      <c r="E46" s="49"/>
      <c r="F46" s="49"/>
      <c r="G46" s="67" t="s">
        <v>68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9"/>
    </row>
    <row r="47" spans="1:79" ht="19.5" customHeight="1" x14ac:dyDescent="0.2">
      <c r="A47" s="49">
        <v>5</v>
      </c>
      <c r="B47" s="49"/>
      <c r="C47" s="49"/>
      <c r="D47" s="49"/>
      <c r="E47" s="49"/>
      <c r="F47" s="49"/>
      <c r="G47" s="67" t="s">
        <v>69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9"/>
    </row>
    <row r="48" spans="1:79" s="29" customFormat="1" ht="19.5" customHeight="1" x14ac:dyDescent="0.2">
      <c r="A48" s="49">
        <v>6</v>
      </c>
      <c r="B48" s="49"/>
      <c r="C48" s="49"/>
      <c r="D48" s="49"/>
      <c r="E48" s="49"/>
      <c r="F48" s="49"/>
      <c r="G48" s="67" t="s">
        <v>70</v>
      </c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9"/>
    </row>
    <row r="49" spans="1:79" ht="18.75" customHeight="1" x14ac:dyDescent="0.2">
      <c r="A49" s="49">
        <v>7</v>
      </c>
      <c r="B49" s="49"/>
      <c r="C49" s="49"/>
      <c r="D49" s="49"/>
      <c r="E49" s="49"/>
      <c r="F49" s="49"/>
      <c r="G49" s="67" t="s">
        <v>148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9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102" t="s">
        <v>41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</row>
    <row r="52" spans="1:79" ht="15" customHeight="1" x14ac:dyDescent="0.2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9"/>
      <c r="BB52" s="19"/>
      <c r="BC52" s="19"/>
      <c r="BD52" s="19"/>
      <c r="BE52" s="19"/>
      <c r="BF52" s="19"/>
      <c r="BG52" s="19"/>
      <c r="BH52" s="19"/>
      <c r="BI52" s="6"/>
      <c r="BJ52" s="6"/>
      <c r="BK52" s="6"/>
      <c r="BL52" s="6"/>
    </row>
    <row r="53" spans="1:79" ht="15.95" customHeight="1" x14ac:dyDescent="0.2">
      <c r="A53" s="83" t="s">
        <v>28</v>
      </c>
      <c r="B53" s="83"/>
      <c r="C53" s="83"/>
      <c r="D53" s="87" t="s">
        <v>26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83" t="s">
        <v>29</v>
      </c>
      <c r="AD53" s="83"/>
      <c r="AE53" s="83"/>
      <c r="AF53" s="83"/>
      <c r="AG53" s="83"/>
      <c r="AH53" s="83"/>
      <c r="AI53" s="83"/>
      <c r="AJ53" s="83"/>
      <c r="AK53" s="83" t="s">
        <v>30</v>
      </c>
      <c r="AL53" s="83"/>
      <c r="AM53" s="83"/>
      <c r="AN53" s="83"/>
      <c r="AO53" s="83"/>
      <c r="AP53" s="83"/>
      <c r="AQ53" s="83"/>
      <c r="AR53" s="83"/>
      <c r="AS53" s="83" t="s">
        <v>27</v>
      </c>
      <c r="AT53" s="83"/>
      <c r="AU53" s="83"/>
      <c r="AV53" s="83"/>
      <c r="AW53" s="83"/>
      <c r="AX53" s="83"/>
      <c r="AY53" s="83"/>
      <c r="AZ53" s="83"/>
      <c r="BA53" s="15"/>
      <c r="BB53" s="15"/>
      <c r="BC53" s="15"/>
      <c r="BD53" s="15"/>
      <c r="BE53" s="15"/>
      <c r="BF53" s="15"/>
      <c r="BG53" s="15"/>
      <c r="BH53" s="15"/>
    </row>
    <row r="54" spans="1:79" ht="29.1" customHeight="1" x14ac:dyDescent="0.2">
      <c r="A54" s="83"/>
      <c r="B54" s="83"/>
      <c r="C54" s="83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15"/>
      <c r="BB54" s="15"/>
      <c r="BC54" s="15"/>
      <c r="BD54" s="15"/>
      <c r="BE54" s="15"/>
      <c r="BF54" s="15"/>
      <c r="BG54" s="15"/>
      <c r="BH54" s="15"/>
    </row>
    <row r="55" spans="1:79" ht="15.75" x14ac:dyDescent="0.2">
      <c r="A55" s="83">
        <v>1</v>
      </c>
      <c r="B55" s="83"/>
      <c r="C55" s="83"/>
      <c r="D55" s="84">
        <v>2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6"/>
      <c r="AC55" s="83">
        <v>3</v>
      </c>
      <c r="AD55" s="83"/>
      <c r="AE55" s="83"/>
      <c r="AF55" s="83"/>
      <c r="AG55" s="83"/>
      <c r="AH55" s="83"/>
      <c r="AI55" s="83"/>
      <c r="AJ55" s="83"/>
      <c r="AK55" s="83">
        <v>4</v>
      </c>
      <c r="AL55" s="83"/>
      <c r="AM55" s="83"/>
      <c r="AN55" s="83"/>
      <c r="AO55" s="83"/>
      <c r="AP55" s="83"/>
      <c r="AQ55" s="83"/>
      <c r="AR55" s="83"/>
      <c r="AS55" s="83">
        <v>5</v>
      </c>
      <c r="AT55" s="83"/>
      <c r="AU55" s="83"/>
      <c r="AV55" s="83"/>
      <c r="AW55" s="83"/>
      <c r="AX55" s="83"/>
      <c r="AY55" s="83"/>
      <c r="AZ55" s="83"/>
      <c r="BA55" s="15"/>
      <c r="BB55" s="15"/>
      <c r="BC55" s="15"/>
      <c r="BD55" s="15"/>
      <c r="BE55" s="15"/>
      <c r="BF55" s="15"/>
      <c r="BG55" s="15"/>
      <c r="BH55" s="15"/>
    </row>
    <row r="56" spans="1:79" s="4" customFormat="1" ht="12.75" hidden="1" customHeight="1" x14ac:dyDescent="0.2">
      <c r="A56" s="49" t="s">
        <v>6</v>
      </c>
      <c r="B56" s="49"/>
      <c r="C56" s="49"/>
      <c r="D56" s="62" t="s">
        <v>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115" t="s">
        <v>8</v>
      </c>
      <c r="AD56" s="115"/>
      <c r="AE56" s="115"/>
      <c r="AF56" s="115"/>
      <c r="AG56" s="115"/>
      <c r="AH56" s="115"/>
      <c r="AI56" s="115"/>
      <c r="AJ56" s="115"/>
      <c r="AK56" s="115" t="s">
        <v>9</v>
      </c>
      <c r="AL56" s="115"/>
      <c r="AM56" s="115"/>
      <c r="AN56" s="115"/>
      <c r="AO56" s="115"/>
      <c r="AP56" s="115"/>
      <c r="AQ56" s="115"/>
      <c r="AR56" s="115"/>
      <c r="AS56" s="53" t="s">
        <v>10</v>
      </c>
      <c r="AT56" s="115"/>
      <c r="AU56" s="115"/>
      <c r="AV56" s="115"/>
      <c r="AW56" s="115"/>
      <c r="AX56" s="115"/>
      <c r="AY56" s="115"/>
      <c r="AZ56" s="115"/>
      <c r="BA56" s="16"/>
      <c r="BB56" s="17"/>
      <c r="BC56" s="17"/>
      <c r="BD56" s="17"/>
      <c r="BE56" s="17"/>
      <c r="BF56" s="17"/>
      <c r="BG56" s="17"/>
      <c r="BH56" s="17"/>
      <c r="CA56" s="4" t="s">
        <v>13</v>
      </c>
    </row>
    <row r="57" spans="1:79" s="4" customFormat="1" ht="20.25" customHeight="1" x14ac:dyDescent="0.2">
      <c r="A57" s="49">
        <v>1</v>
      </c>
      <c r="B57" s="49"/>
      <c r="C57" s="49"/>
      <c r="D57" s="67" t="s">
        <v>73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9"/>
      <c r="AC57" s="54">
        <v>1361617</v>
      </c>
      <c r="AD57" s="54"/>
      <c r="AE57" s="54"/>
      <c r="AF57" s="54"/>
      <c r="AG57" s="54"/>
      <c r="AH57" s="54"/>
      <c r="AI57" s="54"/>
      <c r="AJ57" s="54"/>
      <c r="AK57" s="54">
        <v>0</v>
      </c>
      <c r="AL57" s="54"/>
      <c r="AM57" s="54"/>
      <c r="AN57" s="54"/>
      <c r="AO57" s="54"/>
      <c r="AP57" s="54"/>
      <c r="AQ57" s="54"/>
      <c r="AR57" s="54"/>
      <c r="AS57" s="54">
        <f t="shared" ref="AS57" si="0">AC57+AK57</f>
        <v>1361617</v>
      </c>
      <c r="AT57" s="54"/>
      <c r="AU57" s="54"/>
      <c r="AV57" s="54"/>
      <c r="AW57" s="54"/>
      <c r="AX57" s="54"/>
      <c r="AY57" s="54"/>
      <c r="AZ57" s="54"/>
      <c r="BA57" s="16"/>
      <c r="BB57" s="17"/>
      <c r="BC57" s="17"/>
      <c r="BD57" s="17"/>
      <c r="BE57" s="17"/>
      <c r="BF57" s="17"/>
      <c r="BG57" s="17"/>
      <c r="BH57" s="17"/>
    </row>
    <row r="58" spans="1:79" ht="30.75" customHeight="1" x14ac:dyDescent="0.2">
      <c r="A58" s="49">
        <v>2</v>
      </c>
      <c r="B58" s="49"/>
      <c r="C58" s="49"/>
      <c r="D58" s="67" t="s">
        <v>66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9"/>
      <c r="AC58" s="54">
        <v>2542650</v>
      </c>
      <c r="AD58" s="54"/>
      <c r="AE58" s="54"/>
      <c r="AF58" s="54"/>
      <c r="AG58" s="54"/>
      <c r="AH58" s="54"/>
      <c r="AI58" s="54"/>
      <c r="AJ58" s="54"/>
      <c r="AK58" s="54">
        <v>0</v>
      </c>
      <c r="AL58" s="54"/>
      <c r="AM58" s="54"/>
      <c r="AN58" s="54"/>
      <c r="AO58" s="54"/>
      <c r="AP58" s="54"/>
      <c r="AQ58" s="54"/>
      <c r="AR58" s="54"/>
      <c r="AS58" s="54">
        <f t="shared" ref="AS58:AS62" si="1">AC58+AK58</f>
        <v>2542650</v>
      </c>
      <c r="AT58" s="54"/>
      <c r="AU58" s="54"/>
      <c r="AV58" s="54"/>
      <c r="AW58" s="54"/>
      <c r="AX58" s="54"/>
      <c r="AY58" s="54"/>
      <c r="AZ58" s="54"/>
      <c r="BA58" s="18"/>
      <c r="BB58" s="18"/>
      <c r="BC58" s="18"/>
      <c r="BD58" s="18"/>
      <c r="BE58" s="18"/>
      <c r="BF58" s="18"/>
      <c r="BG58" s="18"/>
      <c r="BH58" s="18"/>
      <c r="CA58" s="1" t="s">
        <v>14</v>
      </c>
    </row>
    <row r="59" spans="1:79" ht="25.5" customHeight="1" x14ac:dyDescent="0.2">
      <c r="A59" s="49">
        <v>3</v>
      </c>
      <c r="B59" s="49"/>
      <c r="C59" s="49"/>
      <c r="D59" s="67" t="s">
        <v>67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9"/>
      <c r="AC59" s="54">
        <v>3908407</v>
      </c>
      <c r="AD59" s="54"/>
      <c r="AE59" s="54"/>
      <c r="AF59" s="54"/>
      <c r="AG59" s="54"/>
      <c r="AH59" s="54"/>
      <c r="AI59" s="54"/>
      <c r="AJ59" s="54"/>
      <c r="AK59" s="54">
        <v>0</v>
      </c>
      <c r="AL59" s="54"/>
      <c r="AM59" s="54"/>
      <c r="AN59" s="54"/>
      <c r="AO59" s="54"/>
      <c r="AP59" s="54"/>
      <c r="AQ59" s="54"/>
      <c r="AR59" s="54"/>
      <c r="AS59" s="54">
        <f t="shared" si="1"/>
        <v>3908407</v>
      </c>
      <c r="AT59" s="54"/>
      <c r="AU59" s="54"/>
      <c r="AV59" s="54"/>
      <c r="AW59" s="54"/>
      <c r="AX59" s="54"/>
      <c r="AY59" s="54"/>
      <c r="AZ59" s="54"/>
      <c r="BA59" s="18"/>
      <c r="BB59" s="18"/>
      <c r="BC59" s="18"/>
      <c r="BD59" s="18"/>
      <c r="BE59" s="18"/>
      <c r="BF59" s="18"/>
      <c r="BG59" s="18"/>
      <c r="BH59" s="18"/>
    </row>
    <row r="60" spans="1:79" s="29" customFormat="1" ht="20.25" customHeight="1" x14ac:dyDescent="0.2">
      <c r="A60" s="49">
        <v>4</v>
      </c>
      <c r="B60" s="49"/>
      <c r="C60" s="49"/>
      <c r="D60" s="67" t="s">
        <v>71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9"/>
      <c r="AC60" s="54">
        <v>740168</v>
      </c>
      <c r="AD60" s="54"/>
      <c r="AE60" s="54"/>
      <c r="AF60" s="54"/>
      <c r="AG60" s="54"/>
      <c r="AH60" s="54"/>
      <c r="AI60" s="54"/>
      <c r="AJ60" s="54"/>
      <c r="AK60" s="54">
        <v>0</v>
      </c>
      <c r="AL60" s="54"/>
      <c r="AM60" s="54"/>
      <c r="AN60" s="54"/>
      <c r="AO60" s="54"/>
      <c r="AP60" s="54"/>
      <c r="AQ60" s="54"/>
      <c r="AR60" s="54"/>
      <c r="AS60" s="54">
        <f t="shared" ref="AS60" si="2">AC60+AK60</f>
        <v>740168</v>
      </c>
      <c r="AT60" s="54"/>
      <c r="AU60" s="54"/>
      <c r="AV60" s="54"/>
      <c r="AW60" s="54"/>
      <c r="AX60" s="54"/>
      <c r="AY60" s="54"/>
      <c r="AZ60" s="54"/>
      <c r="BA60" s="18"/>
      <c r="BB60" s="18"/>
      <c r="BC60" s="18"/>
      <c r="BD60" s="18"/>
      <c r="BE60" s="18"/>
      <c r="BF60" s="18"/>
      <c r="BG60" s="18"/>
      <c r="BH60" s="18"/>
    </row>
    <row r="61" spans="1:79" ht="20.25" customHeight="1" x14ac:dyDescent="0.2">
      <c r="A61" s="49">
        <v>5</v>
      </c>
      <c r="B61" s="49"/>
      <c r="C61" s="49"/>
      <c r="D61" s="67" t="s">
        <v>69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9"/>
      <c r="AC61" s="54">
        <v>587714</v>
      </c>
      <c r="AD61" s="54"/>
      <c r="AE61" s="54"/>
      <c r="AF61" s="54"/>
      <c r="AG61" s="54"/>
      <c r="AH61" s="54"/>
      <c r="AI61" s="54"/>
      <c r="AJ61" s="54"/>
      <c r="AK61" s="54">
        <v>0</v>
      </c>
      <c r="AL61" s="54"/>
      <c r="AM61" s="54"/>
      <c r="AN61" s="54"/>
      <c r="AO61" s="54"/>
      <c r="AP61" s="54"/>
      <c r="AQ61" s="54"/>
      <c r="AR61" s="54"/>
      <c r="AS61" s="54">
        <f t="shared" si="1"/>
        <v>587714</v>
      </c>
      <c r="AT61" s="54"/>
      <c r="AU61" s="54"/>
      <c r="AV61" s="54"/>
      <c r="AW61" s="54"/>
      <c r="AX61" s="54"/>
      <c r="AY61" s="54"/>
      <c r="AZ61" s="54"/>
      <c r="BA61" s="18"/>
      <c r="BB61" s="18"/>
      <c r="BC61" s="18"/>
      <c r="BD61" s="18"/>
      <c r="BE61" s="18"/>
      <c r="BF61" s="18"/>
      <c r="BG61" s="18"/>
      <c r="BH61" s="18"/>
    </row>
    <row r="62" spans="1:79" ht="21.75" customHeight="1" x14ac:dyDescent="0.2">
      <c r="A62" s="49">
        <v>6</v>
      </c>
      <c r="B62" s="49"/>
      <c r="C62" s="49"/>
      <c r="D62" s="67" t="s">
        <v>72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9"/>
      <c r="AC62" s="54">
        <v>0</v>
      </c>
      <c r="AD62" s="54"/>
      <c r="AE62" s="54"/>
      <c r="AF62" s="54"/>
      <c r="AG62" s="54"/>
      <c r="AH62" s="54"/>
      <c r="AI62" s="54"/>
      <c r="AJ62" s="54"/>
      <c r="AK62" s="54">
        <v>537525</v>
      </c>
      <c r="AL62" s="54"/>
      <c r="AM62" s="54"/>
      <c r="AN62" s="54"/>
      <c r="AO62" s="54"/>
      <c r="AP62" s="54"/>
      <c r="AQ62" s="54"/>
      <c r="AR62" s="54"/>
      <c r="AS62" s="54">
        <f t="shared" si="1"/>
        <v>537525</v>
      </c>
      <c r="AT62" s="54"/>
      <c r="AU62" s="54"/>
      <c r="AV62" s="54"/>
      <c r="AW62" s="54"/>
      <c r="AX62" s="54"/>
      <c r="AY62" s="54"/>
      <c r="AZ62" s="54"/>
      <c r="BA62" s="18"/>
      <c r="BB62" s="18"/>
      <c r="BC62" s="18"/>
      <c r="BD62" s="18"/>
      <c r="BE62" s="18"/>
      <c r="BF62" s="18"/>
      <c r="BG62" s="18"/>
      <c r="BH62" s="18"/>
    </row>
    <row r="63" spans="1:79" s="29" customFormat="1" ht="21.75" customHeight="1" x14ac:dyDescent="0.2">
      <c r="A63" s="49">
        <v>7</v>
      </c>
      <c r="B63" s="49"/>
      <c r="C63" s="49"/>
      <c r="D63" s="67" t="s">
        <v>148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9"/>
      <c r="AC63" s="54">
        <v>284193</v>
      </c>
      <c r="AD63" s="54"/>
      <c r="AE63" s="54"/>
      <c r="AF63" s="54"/>
      <c r="AG63" s="54"/>
      <c r="AH63" s="54"/>
      <c r="AI63" s="54"/>
      <c r="AJ63" s="54"/>
      <c r="AK63" s="54">
        <v>0</v>
      </c>
      <c r="AL63" s="54"/>
      <c r="AM63" s="54"/>
      <c r="AN63" s="54"/>
      <c r="AO63" s="54"/>
      <c r="AP63" s="54"/>
      <c r="AQ63" s="54"/>
      <c r="AR63" s="54"/>
      <c r="AS63" s="54">
        <f t="shared" ref="AS63" si="3">AC63+AK63</f>
        <v>284193</v>
      </c>
      <c r="AT63" s="54"/>
      <c r="AU63" s="54"/>
      <c r="AV63" s="54"/>
      <c r="AW63" s="54"/>
      <c r="AX63" s="54"/>
      <c r="AY63" s="54"/>
      <c r="AZ63" s="54"/>
      <c r="BA63" s="18"/>
      <c r="BB63" s="18"/>
      <c r="BC63" s="18"/>
      <c r="BD63" s="18"/>
      <c r="BE63" s="18"/>
      <c r="BF63" s="18"/>
      <c r="BG63" s="18"/>
      <c r="BH63" s="18"/>
    </row>
    <row r="64" spans="1:79" s="4" customFormat="1" ht="20.25" customHeight="1" x14ac:dyDescent="0.2">
      <c r="A64" s="56"/>
      <c r="B64" s="56"/>
      <c r="C64" s="56"/>
      <c r="D64" s="128" t="s">
        <v>74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30"/>
      <c r="AC64" s="61">
        <f>SUM(AC57:AJ63)</f>
        <v>9424749</v>
      </c>
      <c r="AD64" s="61"/>
      <c r="AE64" s="61"/>
      <c r="AF64" s="61"/>
      <c r="AG64" s="61"/>
      <c r="AH64" s="61"/>
      <c r="AI64" s="61"/>
      <c r="AJ64" s="61"/>
      <c r="AK64" s="61">
        <f>SUM(AK57:AR63)</f>
        <v>537525</v>
      </c>
      <c r="AL64" s="61"/>
      <c r="AM64" s="61"/>
      <c r="AN64" s="61"/>
      <c r="AO64" s="61"/>
      <c r="AP64" s="61"/>
      <c r="AQ64" s="61"/>
      <c r="AR64" s="61"/>
      <c r="AS64" s="61">
        <f>SUM(AS57:AZ63)</f>
        <v>9962274</v>
      </c>
      <c r="AT64" s="61"/>
      <c r="AU64" s="61"/>
      <c r="AV64" s="61"/>
      <c r="AW64" s="61"/>
      <c r="AX64" s="61"/>
      <c r="AY64" s="61"/>
      <c r="AZ64" s="61"/>
      <c r="BA64" s="27"/>
      <c r="BB64" s="27"/>
      <c r="BC64" s="27"/>
      <c r="BD64" s="27"/>
      <c r="BE64" s="27"/>
      <c r="BF64" s="27"/>
      <c r="BG64" s="27"/>
      <c r="BH64" s="27"/>
    </row>
    <row r="66" spans="1:79" ht="15.75" customHeight="1" x14ac:dyDescent="0.2">
      <c r="A66" s="106" t="s">
        <v>42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</row>
    <row r="67" spans="1:79" ht="15" customHeight="1" x14ac:dyDescent="0.2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 x14ac:dyDescent="0.2">
      <c r="A68" s="83" t="s">
        <v>28</v>
      </c>
      <c r="B68" s="83"/>
      <c r="C68" s="83"/>
      <c r="D68" s="87" t="s">
        <v>34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83" t="s">
        <v>29</v>
      </c>
      <c r="AC68" s="83"/>
      <c r="AD68" s="83"/>
      <c r="AE68" s="83"/>
      <c r="AF68" s="83"/>
      <c r="AG68" s="83"/>
      <c r="AH68" s="83"/>
      <c r="AI68" s="83"/>
      <c r="AJ68" s="83" t="s">
        <v>30</v>
      </c>
      <c r="AK68" s="83"/>
      <c r="AL68" s="83"/>
      <c r="AM68" s="83"/>
      <c r="AN68" s="83"/>
      <c r="AO68" s="83"/>
      <c r="AP68" s="83"/>
      <c r="AQ68" s="83"/>
      <c r="AR68" s="83" t="s">
        <v>27</v>
      </c>
      <c r="AS68" s="83"/>
      <c r="AT68" s="83"/>
      <c r="AU68" s="83"/>
      <c r="AV68" s="83"/>
      <c r="AW68" s="83"/>
      <c r="AX68" s="83"/>
      <c r="AY68" s="83"/>
    </row>
    <row r="69" spans="1:79" ht="29.1" customHeight="1" x14ac:dyDescent="0.2">
      <c r="A69" s="83"/>
      <c r="B69" s="83"/>
      <c r="C69" s="83"/>
      <c r="D69" s="90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2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</row>
    <row r="70" spans="1:79" ht="15.75" customHeight="1" x14ac:dyDescent="0.2">
      <c r="A70" s="83">
        <v>1</v>
      </c>
      <c r="B70" s="83"/>
      <c r="C70" s="83"/>
      <c r="D70" s="84">
        <v>2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6"/>
      <c r="AB70" s="83">
        <v>3</v>
      </c>
      <c r="AC70" s="83"/>
      <c r="AD70" s="83"/>
      <c r="AE70" s="83"/>
      <c r="AF70" s="83"/>
      <c r="AG70" s="83"/>
      <c r="AH70" s="83"/>
      <c r="AI70" s="83"/>
      <c r="AJ70" s="83">
        <v>4</v>
      </c>
      <c r="AK70" s="83"/>
      <c r="AL70" s="83"/>
      <c r="AM70" s="83"/>
      <c r="AN70" s="83"/>
      <c r="AO70" s="83"/>
      <c r="AP70" s="83"/>
      <c r="AQ70" s="83"/>
      <c r="AR70" s="83">
        <v>5</v>
      </c>
      <c r="AS70" s="83"/>
      <c r="AT70" s="83"/>
      <c r="AU70" s="83"/>
      <c r="AV70" s="83"/>
      <c r="AW70" s="83"/>
      <c r="AX70" s="83"/>
      <c r="AY70" s="83"/>
    </row>
    <row r="71" spans="1:79" ht="12.75" hidden="1" customHeight="1" x14ac:dyDescent="0.2">
      <c r="A71" s="49" t="s">
        <v>6</v>
      </c>
      <c r="B71" s="49"/>
      <c r="C71" s="49"/>
      <c r="D71" s="103" t="s">
        <v>7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5"/>
      <c r="AB71" s="115" t="s">
        <v>8</v>
      </c>
      <c r="AC71" s="115"/>
      <c r="AD71" s="115"/>
      <c r="AE71" s="115"/>
      <c r="AF71" s="115"/>
      <c r="AG71" s="115"/>
      <c r="AH71" s="115"/>
      <c r="AI71" s="115"/>
      <c r="AJ71" s="115" t="s">
        <v>9</v>
      </c>
      <c r="AK71" s="115"/>
      <c r="AL71" s="115"/>
      <c r="AM71" s="115"/>
      <c r="AN71" s="115"/>
      <c r="AO71" s="115"/>
      <c r="AP71" s="115"/>
      <c r="AQ71" s="115"/>
      <c r="AR71" s="115" t="s">
        <v>10</v>
      </c>
      <c r="AS71" s="115"/>
      <c r="AT71" s="115"/>
      <c r="AU71" s="115"/>
      <c r="AV71" s="115"/>
      <c r="AW71" s="115"/>
      <c r="AX71" s="115"/>
      <c r="AY71" s="115"/>
      <c r="CA71" s="1" t="s">
        <v>15</v>
      </c>
    </row>
    <row r="72" spans="1:79" ht="32.25" customHeight="1" x14ac:dyDescent="0.2">
      <c r="A72" s="49">
        <v>1</v>
      </c>
      <c r="B72" s="49"/>
      <c r="C72" s="49"/>
      <c r="D72" s="67" t="s">
        <v>147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9"/>
      <c r="AB72" s="54">
        <v>9424749</v>
      </c>
      <c r="AC72" s="54"/>
      <c r="AD72" s="54"/>
      <c r="AE72" s="54"/>
      <c r="AF72" s="54"/>
      <c r="AG72" s="54"/>
      <c r="AH72" s="54"/>
      <c r="AI72" s="54"/>
      <c r="AJ72" s="54">
        <v>537525</v>
      </c>
      <c r="AK72" s="54"/>
      <c r="AL72" s="54"/>
      <c r="AM72" s="54"/>
      <c r="AN72" s="54"/>
      <c r="AO72" s="54"/>
      <c r="AP72" s="54"/>
      <c r="AQ72" s="54"/>
      <c r="AR72" s="54">
        <f>AB72+AJ72</f>
        <v>9962274</v>
      </c>
      <c r="AS72" s="54"/>
      <c r="AT72" s="54"/>
      <c r="AU72" s="54"/>
      <c r="AV72" s="54"/>
      <c r="AW72" s="54"/>
      <c r="AX72" s="54"/>
      <c r="AY72" s="54"/>
      <c r="CA72" s="1" t="s">
        <v>16</v>
      </c>
    </row>
    <row r="73" spans="1:79" s="4" customFormat="1" ht="16.5" customHeight="1" x14ac:dyDescent="0.2">
      <c r="A73" s="56"/>
      <c r="B73" s="56"/>
      <c r="C73" s="56"/>
      <c r="D73" s="128" t="s">
        <v>27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30"/>
      <c r="AB73" s="61">
        <f>AB72</f>
        <v>9424749</v>
      </c>
      <c r="AC73" s="61"/>
      <c r="AD73" s="61"/>
      <c r="AE73" s="61"/>
      <c r="AF73" s="61"/>
      <c r="AG73" s="61"/>
      <c r="AH73" s="61"/>
      <c r="AI73" s="61"/>
      <c r="AJ73" s="61">
        <f>AJ72</f>
        <v>537525</v>
      </c>
      <c r="AK73" s="61"/>
      <c r="AL73" s="61"/>
      <c r="AM73" s="61"/>
      <c r="AN73" s="61"/>
      <c r="AO73" s="61"/>
      <c r="AP73" s="61"/>
      <c r="AQ73" s="61"/>
      <c r="AR73" s="61">
        <f>AB73+AJ73</f>
        <v>9962274</v>
      </c>
      <c r="AS73" s="61"/>
      <c r="AT73" s="61"/>
      <c r="AU73" s="61"/>
      <c r="AV73" s="61"/>
      <c r="AW73" s="61"/>
      <c r="AX73" s="61"/>
      <c r="AY73" s="61"/>
    </row>
    <row r="75" spans="1:79" ht="15.75" customHeight="1" x14ac:dyDescent="0.2">
      <c r="A75" s="102" t="s">
        <v>43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</row>
    <row r="76" spans="1:79" ht="30" customHeight="1" x14ac:dyDescent="0.2">
      <c r="A76" s="83" t="s">
        <v>28</v>
      </c>
      <c r="B76" s="83"/>
      <c r="C76" s="83"/>
      <c r="D76" s="83"/>
      <c r="E76" s="83"/>
      <c r="F76" s="83"/>
      <c r="G76" s="84" t="s">
        <v>44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83" t="s">
        <v>2</v>
      </c>
      <c r="AA76" s="83"/>
      <c r="AB76" s="83"/>
      <c r="AC76" s="83"/>
      <c r="AD76" s="83"/>
      <c r="AE76" s="83" t="s">
        <v>1</v>
      </c>
      <c r="AF76" s="83"/>
      <c r="AG76" s="83"/>
      <c r="AH76" s="83"/>
      <c r="AI76" s="83"/>
      <c r="AJ76" s="83"/>
      <c r="AK76" s="83"/>
      <c r="AL76" s="83"/>
      <c r="AM76" s="83"/>
      <c r="AN76" s="83"/>
      <c r="AO76" s="84" t="s">
        <v>29</v>
      </c>
      <c r="AP76" s="85"/>
      <c r="AQ76" s="85"/>
      <c r="AR76" s="85"/>
      <c r="AS76" s="85"/>
      <c r="AT76" s="85"/>
      <c r="AU76" s="85"/>
      <c r="AV76" s="86"/>
      <c r="AW76" s="84" t="s">
        <v>30</v>
      </c>
      <c r="AX76" s="85"/>
      <c r="AY76" s="85"/>
      <c r="AZ76" s="85"/>
      <c r="BA76" s="85"/>
      <c r="BB76" s="85"/>
      <c r="BC76" s="85"/>
      <c r="BD76" s="86"/>
      <c r="BE76" s="84" t="s">
        <v>27</v>
      </c>
      <c r="BF76" s="85"/>
      <c r="BG76" s="85"/>
      <c r="BH76" s="85"/>
      <c r="BI76" s="85"/>
      <c r="BJ76" s="85"/>
      <c r="BK76" s="85"/>
      <c r="BL76" s="86"/>
    </row>
    <row r="77" spans="1:79" ht="15.75" customHeight="1" x14ac:dyDescent="0.2">
      <c r="A77" s="83">
        <v>1</v>
      </c>
      <c r="B77" s="83"/>
      <c r="C77" s="83"/>
      <c r="D77" s="83"/>
      <c r="E77" s="83"/>
      <c r="F77" s="83"/>
      <c r="G77" s="84">
        <v>2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6"/>
      <c r="Z77" s="83">
        <v>3</v>
      </c>
      <c r="AA77" s="83"/>
      <c r="AB77" s="83"/>
      <c r="AC77" s="83"/>
      <c r="AD77" s="83"/>
      <c r="AE77" s="83">
        <v>4</v>
      </c>
      <c r="AF77" s="83"/>
      <c r="AG77" s="83"/>
      <c r="AH77" s="83"/>
      <c r="AI77" s="83"/>
      <c r="AJ77" s="83"/>
      <c r="AK77" s="83"/>
      <c r="AL77" s="83"/>
      <c r="AM77" s="83"/>
      <c r="AN77" s="83"/>
      <c r="AO77" s="83">
        <v>5</v>
      </c>
      <c r="AP77" s="83"/>
      <c r="AQ77" s="83"/>
      <c r="AR77" s="83"/>
      <c r="AS77" s="83"/>
      <c r="AT77" s="83"/>
      <c r="AU77" s="83"/>
      <c r="AV77" s="83"/>
      <c r="AW77" s="83">
        <v>6</v>
      </c>
      <c r="AX77" s="83"/>
      <c r="AY77" s="83"/>
      <c r="AZ77" s="83"/>
      <c r="BA77" s="83"/>
      <c r="BB77" s="83"/>
      <c r="BC77" s="83"/>
      <c r="BD77" s="83"/>
      <c r="BE77" s="83">
        <v>7</v>
      </c>
      <c r="BF77" s="83"/>
      <c r="BG77" s="83"/>
      <c r="BH77" s="83"/>
      <c r="BI77" s="83"/>
      <c r="BJ77" s="83"/>
      <c r="BK77" s="83"/>
      <c r="BL77" s="83"/>
    </row>
    <row r="78" spans="1:79" ht="12.75" hidden="1" customHeight="1" x14ac:dyDescent="0.2">
      <c r="A78" s="49" t="s">
        <v>33</v>
      </c>
      <c r="B78" s="49"/>
      <c r="C78" s="49"/>
      <c r="D78" s="49"/>
      <c r="E78" s="49"/>
      <c r="F78" s="49"/>
      <c r="G78" s="103" t="s">
        <v>7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49" t="s">
        <v>19</v>
      </c>
      <c r="AA78" s="49"/>
      <c r="AB78" s="49"/>
      <c r="AC78" s="49"/>
      <c r="AD78" s="49"/>
      <c r="AE78" s="127" t="s">
        <v>32</v>
      </c>
      <c r="AF78" s="127"/>
      <c r="AG78" s="127"/>
      <c r="AH78" s="127"/>
      <c r="AI78" s="127"/>
      <c r="AJ78" s="127"/>
      <c r="AK78" s="127"/>
      <c r="AL78" s="127"/>
      <c r="AM78" s="127"/>
      <c r="AN78" s="103"/>
      <c r="AO78" s="115" t="s">
        <v>8</v>
      </c>
      <c r="AP78" s="115"/>
      <c r="AQ78" s="115"/>
      <c r="AR78" s="115"/>
      <c r="AS78" s="115"/>
      <c r="AT78" s="115"/>
      <c r="AU78" s="115"/>
      <c r="AV78" s="115"/>
      <c r="AW78" s="115" t="s">
        <v>31</v>
      </c>
      <c r="AX78" s="115"/>
      <c r="AY78" s="115"/>
      <c r="AZ78" s="115"/>
      <c r="BA78" s="115"/>
      <c r="BB78" s="115"/>
      <c r="BC78" s="115"/>
      <c r="BD78" s="115"/>
      <c r="BE78" s="115" t="s">
        <v>10</v>
      </c>
      <c r="BF78" s="115"/>
      <c r="BG78" s="115"/>
      <c r="BH78" s="115"/>
      <c r="BI78" s="115"/>
      <c r="BJ78" s="115"/>
      <c r="BK78" s="115"/>
      <c r="BL78" s="115"/>
      <c r="CA78" s="1" t="s">
        <v>17</v>
      </c>
    </row>
    <row r="79" spans="1:79" s="4" customFormat="1" ht="25.5" customHeight="1" x14ac:dyDescent="0.2">
      <c r="A79" s="56">
        <v>1</v>
      </c>
      <c r="B79" s="56"/>
      <c r="C79" s="56"/>
      <c r="D79" s="56"/>
      <c r="E79" s="56"/>
      <c r="F79" s="56"/>
      <c r="G79" s="70" t="s">
        <v>73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2"/>
      <c r="CA79" s="4" t="s">
        <v>18</v>
      </c>
    </row>
    <row r="80" spans="1:79" s="4" customFormat="1" ht="12.75" customHeight="1" x14ac:dyDescent="0.2">
      <c r="A80" s="56">
        <v>0</v>
      </c>
      <c r="B80" s="56"/>
      <c r="C80" s="56"/>
      <c r="D80" s="56"/>
      <c r="E80" s="56"/>
      <c r="F80" s="56"/>
      <c r="G80" s="73" t="s">
        <v>75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5"/>
      <c r="Z80" s="60"/>
      <c r="AA80" s="60"/>
      <c r="AB80" s="60"/>
      <c r="AC80" s="60"/>
      <c r="AD80" s="60"/>
      <c r="AE80" s="76"/>
      <c r="AF80" s="76"/>
      <c r="AG80" s="76"/>
      <c r="AH80" s="76"/>
      <c r="AI80" s="76"/>
      <c r="AJ80" s="76"/>
      <c r="AK80" s="76"/>
      <c r="AL80" s="76"/>
      <c r="AM80" s="76"/>
      <c r="AN80" s="70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</row>
    <row r="81" spans="1:64" ht="25.5" customHeight="1" x14ac:dyDescent="0.2">
      <c r="A81" s="49">
        <v>1</v>
      </c>
      <c r="B81" s="49"/>
      <c r="C81" s="49"/>
      <c r="D81" s="49"/>
      <c r="E81" s="49"/>
      <c r="F81" s="49"/>
      <c r="G81" s="50" t="s">
        <v>76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77</v>
      </c>
      <c r="AA81" s="53"/>
      <c r="AB81" s="53"/>
      <c r="AC81" s="53"/>
      <c r="AD81" s="53"/>
      <c r="AE81" s="77" t="s">
        <v>78</v>
      </c>
      <c r="AF81" s="78"/>
      <c r="AG81" s="78"/>
      <c r="AH81" s="78"/>
      <c r="AI81" s="78"/>
      <c r="AJ81" s="78"/>
      <c r="AK81" s="78"/>
      <c r="AL81" s="78"/>
      <c r="AM81" s="78"/>
      <c r="AN81" s="79"/>
      <c r="AO81" s="54">
        <v>1266117</v>
      </c>
      <c r="AP81" s="54"/>
      <c r="AQ81" s="54"/>
      <c r="AR81" s="54"/>
      <c r="AS81" s="54"/>
      <c r="AT81" s="54"/>
      <c r="AU81" s="54"/>
      <c r="AV81" s="5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f t="shared" ref="BE81:BE156" si="4">AO81+AW81</f>
        <v>1266117</v>
      </c>
      <c r="BF81" s="54"/>
      <c r="BG81" s="54"/>
      <c r="BH81" s="54"/>
      <c r="BI81" s="54"/>
      <c r="BJ81" s="54"/>
      <c r="BK81" s="54"/>
      <c r="BL81" s="54"/>
    </row>
    <row r="82" spans="1:64" s="29" customFormat="1" ht="25.5" customHeight="1" x14ac:dyDescent="0.2">
      <c r="A82" s="49">
        <v>1</v>
      </c>
      <c r="B82" s="49"/>
      <c r="C82" s="49"/>
      <c r="D82" s="49"/>
      <c r="E82" s="49"/>
      <c r="F82" s="49"/>
      <c r="G82" s="50" t="s">
        <v>167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3" t="s">
        <v>77</v>
      </c>
      <c r="AA82" s="53"/>
      <c r="AB82" s="53"/>
      <c r="AC82" s="53"/>
      <c r="AD82" s="53"/>
      <c r="AE82" s="77" t="s">
        <v>78</v>
      </c>
      <c r="AF82" s="78"/>
      <c r="AG82" s="78"/>
      <c r="AH82" s="78"/>
      <c r="AI82" s="78"/>
      <c r="AJ82" s="78"/>
      <c r="AK82" s="78"/>
      <c r="AL82" s="78"/>
      <c r="AM82" s="78"/>
      <c r="AN82" s="79"/>
      <c r="AO82" s="54">
        <v>95500</v>
      </c>
      <c r="AP82" s="54"/>
      <c r="AQ82" s="54"/>
      <c r="AR82" s="54"/>
      <c r="AS82" s="54"/>
      <c r="AT82" s="54"/>
      <c r="AU82" s="54"/>
      <c r="AV82" s="54"/>
      <c r="AW82" s="54">
        <v>0</v>
      </c>
      <c r="AX82" s="54"/>
      <c r="AY82" s="54"/>
      <c r="AZ82" s="54"/>
      <c r="BA82" s="54"/>
      <c r="BB82" s="54"/>
      <c r="BC82" s="54"/>
      <c r="BD82" s="54"/>
      <c r="BE82" s="54">
        <f t="shared" ref="BE82" si="5">AO82+AW82</f>
        <v>95500</v>
      </c>
      <c r="BF82" s="54"/>
      <c r="BG82" s="54"/>
      <c r="BH82" s="54"/>
      <c r="BI82" s="54"/>
      <c r="BJ82" s="54"/>
      <c r="BK82" s="54"/>
      <c r="BL82" s="54"/>
    </row>
    <row r="83" spans="1:64" s="29" customFormat="1" ht="25.5" customHeight="1" x14ac:dyDescent="0.2">
      <c r="A83" s="56">
        <v>0</v>
      </c>
      <c r="B83" s="56"/>
      <c r="C83" s="56"/>
      <c r="D83" s="56"/>
      <c r="E83" s="56"/>
      <c r="F83" s="56"/>
      <c r="G83" s="57" t="s">
        <v>90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60"/>
      <c r="AA83" s="60"/>
      <c r="AB83" s="60"/>
      <c r="AC83" s="60"/>
      <c r="AD83" s="60"/>
      <c r="AE83" s="76"/>
      <c r="AF83" s="76"/>
      <c r="AG83" s="76"/>
      <c r="AH83" s="76"/>
      <c r="AI83" s="76"/>
      <c r="AJ83" s="76"/>
      <c r="AK83" s="76"/>
      <c r="AL83" s="76"/>
      <c r="AM83" s="76"/>
      <c r="AN83" s="70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</row>
    <row r="84" spans="1:64" s="29" customFormat="1" ht="27.75" customHeight="1" x14ac:dyDescent="0.2">
      <c r="A84" s="49">
        <v>1</v>
      </c>
      <c r="B84" s="49"/>
      <c r="C84" s="49"/>
      <c r="D84" s="49"/>
      <c r="E84" s="49"/>
      <c r="F84" s="49"/>
      <c r="G84" s="50" t="s">
        <v>91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 t="s">
        <v>92</v>
      </c>
      <c r="AA84" s="53"/>
      <c r="AB84" s="53"/>
      <c r="AC84" s="53"/>
      <c r="AD84" s="53"/>
      <c r="AE84" s="50" t="s">
        <v>98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54">
        <v>2280</v>
      </c>
      <c r="AP84" s="54"/>
      <c r="AQ84" s="54"/>
      <c r="AR84" s="54"/>
      <c r="AS84" s="54"/>
      <c r="AT84" s="54"/>
      <c r="AU84" s="54"/>
      <c r="AV84" s="54"/>
      <c r="AW84" s="54">
        <v>0</v>
      </c>
      <c r="AX84" s="54"/>
      <c r="AY84" s="54"/>
      <c r="AZ84" s="54"/>
      <c r="BA84" s="54"/>
      <c r="BB84" s="54"/>
      <c r="BC84" s="54"/>
      <c r="BD84" s="54"/>
      <c r="BE84" s="54">
        <f t="shared" ref="BE84" si="6">AO84+AW84</f>
        <v>2280</v>
      </c>
      <c r="BF84" s="54"/>
      <c r="BG84" s="54"/>
      <c r="BH84" s="54"/>
      <c r="BI84" s="54"/>
      <c r="BJ84" s="54"/>
      <c r="BK84" s="54"/>
      <c r="BL84" s="54"/>
    </row>
    <row r="85" spans="1:64" s="29" customFormat="1" ht="27.75" customHeight="1" x14ac:dyDescent="0.2">
      <c r="A85" s="49">
        <v>1</v>
      </c>
      <c r="B85" s="49"/>
      <c r="C85" s="49"/>
      <c r="D85" s="49"/>
      <c r="E85" s="49"/>
      <c r="F85" s="49"/>
      <c r="G85" s="50" t="s">
        <v>168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3" t="s">
        <v>92</v>
      </c>
      <c r="AA85" s="53"/>
      <c r="AB85" s="53"/>
      <c r="AC85" s="53"/>
      <c r="AD85" s="53"/>
      <c r="AE85" s="50" t="s">
        <v>98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54">
        <v>1125</v>
      </c>
      <c r="AP85" s="54"/>
      <c r="AQ85" s="54"/>
      <c r="AR85" s="54"/>
      <c r="AS85" s="54"/>
      <c r="AT85" s="54"/>
      <c r="AU85" s="54"/>
      <c r="AV85" s="54"/>
      <c r="AW85" s="54">
        <v>0</v>
      </c>
      <c r="AX85" s="54"/>
      <c r="AY85" s="54"/>
      <c r="AZ85" s="54"/>
      <c r="BA85" s="54"/>
      <c r="BB85" s="54"/>
      <c r="BC85" s="54"/>
      <c r="BD85" s="54"/>
      <c r="BE85" s="54">
        <f t="shared" ref="BE85" si="7">AO85+AW85</f>
        <v>1125</v>
      </c>
      <c r="BF85" s="54"/>
      <c r="BG85" s="54"/>
      <c r="BH85" s="54"/>
      <c r="BI85" s="54"/>
      <c r="BJ85" s="54"/>
      <c r="BK85" s="54"/>
      <c r="BL85" s="54"/>
    </row>
    <row r="86" spans="1:64" s="29" customFormat="1" ht="15.75" customHeight="1" x14ac:dyDescent="0.2">
      <c r="A86" s="56">
        <v>0</v>
      </c>
      <c r="B86" s="56"/>
      <c r="C86" s="56"/>
      <c r="D86" s="56"/>
      <c r="E86" s="56"/>
      <c r="F86" s="56"/>
      <c r="G86" s="57" t="s">
        <v>111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60"/>
      <c r="AA86" s="60"/>
      <c r="AB86" s="60"/>
      <c r="AC86" s="60"/>
      <c r="AD86" s="60"/>
      <c r="AE86" s="57"/>
      <c r="AF86" s="58"/>
      <c r="AG86" s="58"/>
      <c r="AH86" s="58"/>
      <c r="AI86" s="58"/>
      <c r="AJ86" s="58"/>
      <c r="AK86" s="58"/>
      <c r="AL86" s="58"/>
      <c r="AM86" s="58"/>
      <c r="AN86" s="59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</row>
    <row r="87" spans="1:64" s="29" customFormat="1" ht="20.25" customHeight="1" x14ac:dyDescent="0.2">
      <c r="A87" s="49">
        <v>1</v>
      </c>
      <c r="B87" s="49"/>
      <c r="C87" s="49"/>
      <c r="D87" s="49"/>
      <c r="E87" s="49"/>
      <c r="F87" s="49"/>
      <c r="G87" s="50" t="s">
        <v>170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3" t="s">
        <v>77</v>
      </c>
      <c r="AA87" s="53"/>
      <c r="AB87" s="53"/>
      <c r="AC87" s="53"/>
      <c r="AD87" s="53"/>
      <c r="AE87" s="50" t="s">
        <v>112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54">
        <v>555</v>
      </c>
      <c r="AP87" s="54"/>
      <c r="AQ87" s="54"/>
      <c r="AR87" s="54"/>
      <c r="AS87" s="54"/>
      <c r="AT87" s="54"/>
      <c r="AU87" s="54"/>
      <c r="AV87" s="54"/>
      <c r="AW87" s="54">
        <v>0</v>
      </c>
      <c r="AX87" s="54"/>
      <c r="AY87" s="54"/>
      <c r="AZ87" s="54"/>
      <c r="BA87" s="54"/>
      <c r="BB87" s="54"/>
      <c r="BC87" s="54"/>
      <c r="BD87" s="54"/>
      <c r="BE87" s="54">
        <f t="shared" ref="BE87" si="8">AO87+AW87</f>
        <v>555</v>
      </c>
      <c r="BF87" s="54"/>
      <c r="BG87" s="54"/>
      <c r="BH87" s="54"/>
      <c r="BI87" s="54"/>
      <c r="BJ87" s="54"/>
      <c r="BK87" s="54"/>
      <c r="BL87" s="54"/>
    </row>
    <row r="88" spans="1:64" s="29" customFormat="1" ht="30.75" customHeight="1" x14ac:dyDescent="0.2">
      <c r="A88" s="49">
        <v>1</v>
      </c>
      <c r="B88" s="49"/>
      <c r="C88" s="49"/>
      <c r="D88" s="49"/>
      <c r="E88" s="49"/>
      <c r="F88" s="49"/>
      <c r="G88" s="50" t="s">
        <v>169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3" t="s">
        <v>77</v>
      </c>
      <c r="AA88" s="53"/>
      <c r="AB88" s="53"/>
      <c r="AC88" s="53"/>
      <c r="AD88" s="53"/>
      <c r="AE88" s="50" t="s">
        <v>112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54">
        <v>85</v>
      </c>
      <c r="AP88" s="54"/>
      <c r="AQ88" s="54"/>
      <c r="AR88" s="54"/>
      <c r="AS88" s="54"/>
      <c r="AT88" s="54"/>
      <c r="AU88" s="54"/>
      <c r="AV88" s="54"/>
      <c r="AW88" s="54">
        <v>0</v>
      </c>
      <c r="AX88" s="54"/>
      <c r="AY88" s="54"/>
      <c r="AZ88" s="54"/>
      <c r="BA88" s="54"/>
      <c r="BB88" s="54"/>
      <c r="BC88" s="54"/>
      <c r="BD88" s="54"/>
      <c r="BE88" s="54">
        <f t="shared" ref="BE88" si="9">AO88+AW88</f>
        <v>85</v>
      </c>
      <c r="BF88" s="54"/>
      <c r="BG88" s="54"/>
      <c r="BH88" s="54"/>
      <c r="BI88" s="54"/>
      <c r="BJ88" s="54"/>
      <c r="BK88" s="54"/>
      <c r="BL88" s="54"/>
    </row>
    <row r="89" spans="1:64" s="29" customFormat="1" ht="21.75" customHeight="1" x14ac:dyDescent="0.2">
      <c r="A89" s="56">
        <v>0</v>
      </c>
      <c r="B89" s="56"/>
      <c r="C89" s="56"/>
      <c r="D89" s="56"/>
      <c r="E89" s="56"/>
      <c r="F89" s="56"/>
      <c r="G89" s="57" t="s">
        <v>122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60"/>
      <c r="AA89" s="60"/>
      <c r="AB89" s="60"/>
      <c r="AC89" s="60"/>
      <c r="AD89" s="60"/>
      <c r="AE89" s="57"/>
      <c r="AF89" s="58"/>
      <c r="AG89" s="58"/>
      <c r="AH89" s="58"/>
      <c r="AI89" s="58"/>
      <c r="AJ89" s="58"/>
      <c r="AK89" s="58"/>
      <c r="AL89" s="58"/>
      <c r="AM89" s="58"/>
      <c r="AN89" s="59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1:64" s="29" customFormat="1" ht="25.5" customHeight="1" x14ac:dyDescent="0.2">
      <c r="A90" s="62">
        <v>1</v>
      </c>
      <c r="B90" s="63"/>
      <c r="C90" s="63"/>
      <c r="D90" s="63"/>
      <c r="E90" s="63"/>
      <c r="F90" s="64"/>
      <c r="G90" s="50" t="s">
        <v>123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6"/>
      <c r="Z90" s="77" t="s">
        <v>124</v>
      </c>
      <c r="AA90" s="78"/>
      <c r="AB90" s="78"/>
      <c r="AC90" s="78"/>
      <c r="AD90" s="79"/>
      <c r="AE90" s="50" t="s">
        <v>112</v>
      </c>
      <c r="AF90" s="65"/>
      <c r="AG90" s="65"/>
      <c r="AH90" s="65"/>
      <c r="AI90" s="65"/>
      <c r="AJ90" s="65"/>
      <c r="AK90" s="65"/>
      <c r="AL90" s="65"/>
      <c r="AM90" s="65"/>
      <c r="AN90" s="66"/>
      <c r="AO90" s="80">
        <v>100</v>
      </c>
      <c r="AP90" s="81"/>
      <c r="AQ90" s="81"/>
      <c r="AR90" s="81"/>
      <c r="AS90" s="81"/>
      <c r="AT90" s="81"/>
      <c r="AU90" s="81"/>
      <c r="AV90" s="82"/>
      <c r="AW90" s="80">
        <v>0</v>
      </c>
      <c r="AX90" s="81"/>
      <c r="AY90" s="81"/>
      <c r="AZ90" s="81"/>
      <c r="BA90" s="81"/>
      <c r="BB90" s="81"/>
      <c r="BC90" s="81"/>
      <c r="BD90" s="82"/>
      <c r="BE90" s="80">
        <f t="shared" ref="BE90" si="10">AO90+AW90</f>
        <v>100</v>
      </c>
      <c r="BF90" s="81"/>
      <c r="BG90" s="81"/>
      <c r="BH90" s="81"/>
      <c r="BI90" s="81"/>
      <c r="BJ90" s="81"/>
      <c r="BK90" s="81"/>
      <c r="BL90" s="82"/>
    </row>
    <row r="91" spans="1:64" s="29" customFormat="1" ht="25.5" customHeight="1" x14ac:dyDescent="0.2">
      <c r="A91" s="56">
        <v>2</v>
      </c>
      <c r="B91" s="56"/>
      <c r="C91" s="56"/>
      <c r="D91" s="56"/>
      <c r="E91" s="56"/>
      <c r="F91" s="56"/>
      <c r="G91" s="70" t="s">
        <v>66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2"/>
    </row>
    <row r="92" spans="1:64" s="29" customFormat="1" ht="18" customHeight="1" x14ac:dyDescent="0.2">
      <c r="A92" s="56">
        <v>0</v>
      </c>
      <c r="B92" s="56"/>
      <c r="C92" s="56"/>
      <c r="D92" s="56"/>
      <c r="E92" s="56"/>
      <c r="F92" s="56"/>
      <c r="G92" s="73" t="s">
        <v>75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5"/>
      <c r="Z92" s="60"/>
      <c r="AA92" s="60"/>
      <c r="AB92" s="60"/>
      <c r="AC92" s="60"/>
      <c r="AD92" s="60"/>
      <c r="AE92" s="76"/>
      <c r="AF92" s="76"/>
      <c r="AG92" s="76"/>
      <c r="AH92" s="76"/>
      <c r="AI92" s="76"/>
      <c r="AJ92" s="76"/>
      <c r="AK92" s="76"/>
      <c r="AL92" s="76"/>
      <c r="AM92" s="76"/>
      <c r="AN92" s="70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</row>
    <row r="93" spans="1:64" ht="33.75" customHeight="1" x14ac:dyDescent="0.2">
      <c r="A93" s="49">
        <v>2</v>
      </c>
      <c r="B93" s="49"/>
      <c r="C93" s="49"/>
      <c r="D93" s="49"/>
      <c r="E93" s="49"/>
      <c r="F93" s="49"/>
      <c r="G93" s="50" t="s">
        <v>79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3" t="s">
        <v>77</v>
      </c>
      <c r="AA93" s="53"/>
      <c r="AB93" s="53"/>
      <c r="AC93" s="53"/>
      <c r="AD93" s="53"/>
      <c r="AE93" s="53" t="s">
        <v>78</v>
      </c>
      <c r="AF93" s="53"/>
      <c r="AG93" s="53"/>
      <c r="AH93" s="53"/>
      <c r="AI93" s="53"/>
      <c r="AJ93" s="53"/>
      <c r="AK93" s="53"/>
      <c r="AL93" s="53"/>
      <c r="AM93" s="53"/>
      <c r="AN93" s="77"/>
      <c r="AO93" s="54">
        <v>927000</v>
      </c>
      <c r="AP93" s="54"/>
      <c r="AQ93" s="54"/>
      <c r="AR93" s="54"/>
      <c r="AS93" s="54"/>
      <c r="AT93" s="54"/>
      <c r="AU93" s="54"/>
      <c r="AV93" s="54"/>
      <c r="AW93" s="54">
        <v>0</v>
      </c>
      <c r="AX93" s="54"/>
      <c r="AY93" s="54"/>
      <c r="AZ93" s="54"/>
      <c r="BA93" s="54"/>
      <c r="BB93" s="54"/>
      <c r="BC93" s="54"/>
      <c r="BD93" s="54"/>
      <c r="BE93" s="54">
        <f t="shared" si="4"/>
        <v>927000</v>
      </c>
      <c r="BF93" s="54"/>
      <c r="BG93" s="54"/>
      <c r="BH93" s="54"/>
      <c r="BI93" s="54"/>
      <c r="BJ93" s="54"/>
      <c r="BK93" s="54"/>
      <c r="BL93" s="54"/>
    </row>
    <row r="94" spans="1:64" ht="24.75" customHeight="1" x14ac:dyDescent="0.2">
      <c r="A94" s="49">
        <v>2</v>
      </c>
      <c r="B94" s="49"/>
      <c r="C94" s="49"/>
      <c r="D94" s="49"/>
      <c r="E94" s="49"/>
      <c r="F94" s="49"/>
      <c r="G94" s="50" t="s">
        <v>80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3" t="s">
        <v>77</v>
      </c>
      <c r="AA94" s="53"/>
      <c r="AB94" s="53"/>
      <c r="AC94" s="53"/>
      <c r="AD94" s="53"/>
      <c r="AE94" s="53" t="s">
        <v>78</v>
      </c>
      <c r="AF94" s="53"/>
      <c r="AG94" s="53"/>
      <c r="AH94" s="53"/>
      <c r="AI94" s="53"/>
      <c r="AJ94" s="53"/>
      <c r="AK94" s="53"/>
      <c r="AL94" s="53"/>
      <c r="AM94" s="53"/>
      <c r="AN94" s="77"/>
      <c r="AO94" s="54">
        <v>1615650</v>
      </c>
      <c r="AP94" s="54"/>
      <c r="AQ94" s="54"/>
      <c r="AR94" s="54"/>
      <c r="AS94" s="54"/>
      <c r="AT94" s="54"/>
      <c r="AU94" s="54"/>
      <c r="AV94" s="54"/>
      <c r="AW94" s="54">
        <v>0</v>
      </c>
      <c r="AX94" s="54"/>
      <c r="AY94" s="54"/>
      <c r="AZ94" s="54"/>
      <c r="BA94" s="54"/>
      <c r="BB94" s="54"/>
      <c r="BC94" s="54"/>
      <c r="BD94" s="54"/>
      <c r="BE94" s="54">
        <f t="shared" si="4"/>
        <v>1615650</v>
      </c>
      <c r="BF94" s="54"/>
      <c r="BG94" s="54"/>
      <c r="BH94" s="54"/>
      <c r="BI94" s="54"/>
      <c r="BJ94" s="54"/>
      <c r="BK94" s="54"/>
      <c r="BL94" s="54"/>
    </row>
    <row r="95" spans="1:64" s="29" customFormat="1" ht="12.75" customHeight="1" x14ac:dyDescent="0.2">
      <c r="A95" s="56">
        <v>0</v>
      </c>
      <c r="B95" s="56"/>
      <c r="C95" s="56"/>
      <c r="D95" s="56"/>
      <c r="E95" s="56"/>
      <c r="F95" s="56"/>
      <c r="G95" s="57" t="s">
        <v>90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73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</row>
    <row r="96" spans="1:64" s="29" customFormat="1" ht="20.25" customHeight="1" x14ac:dyDescent="0.2">
      <c r="A96" s="49">
        <v>2</v>
      </c>
      <c r="B96" s="49"/>
      <c r="C96" s="49"/>
      <c r="D96" s="49"/>
      <c r="E96" s="49"/>
      <c r="F96" s="49"/>
      <c r="G96" s="50" t="s">
        <v>93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3" t="s">
        <v>94</v>
      </c>
      <c r="AA96" s="53"/>
      <c r="AB96" s="53"/>
      <c r="AC96" s="53"/>
      <c r="AD96" s="53"/>
      <c r="AE96" s="50" t="s">
        <v>95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54">
        <v>425000</v>
      </c>
      <c r="AP96" s="54"/>
      <c r="AQ96" s="54"/>
      <c r="AR96" s="54"/>
      <c r="AS96" s="54"/>
      <c r="AT96" s="54"/>
      <c r="AU96" s="54"/>
      <c r="AV96" s="54"/>
      <c r="AW96" s="54">
        <v>0</v>
      </c>
      <c r="AX96" s="54"/>
      <c r="AY96" s="54"/>
      <c r="AZ96" s="54"/>
      <c r="BA96" s="54"/>
      <c r="BB96" s="54"/>
      <c r="BC96" s="54"/>
      <c r="BD96" s="54"/>
      <c r="BE96" s="54">
        <f t="shared" ref="BE96:BE99" si="11">AO96+AW96</f>
        <v>425000</v>
      </c>
      <c r="BF96" s="54"/>
      <c r="BG96" s="54"/>
      <c r="BH96" s="54"/>
      <c r="BI96" s="54"/>
      <c r="BJ96" s="54"/>
      <c r="BK96" s="54"/>
      <c r="BL96" s="54"/>
    </row>
    <row r="97" spans="1:64" s="29" customFormat="1" ht="20.25" customHeight="1" x14ac:dyDescent="0.2">
      <c r="A97" s="62">
        <v>2</v>
      </c>
      <c r="B97" s="63"/>
      <c r="C97" s="63"/>
      <c r="D97" s="63"/>
      <c r="E97" s="63"/>
      <c r="F97" s="64"/>
      <c r="G97" s="50" t="s">
        <v>160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6"/>
      <c r="Z97" s="53" t="s">
        <v>94</v>
      </c>
      <c r="AA97" s="53"/>
      <c r="AB97" s="53"/>
      <c r="AC97" s="53"/>
      <c r="AD97" s="53"/>
      <c r="AE97" s="50" t="s">
        <v>95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54">
        <v>280000</v>
      </c>
      <c r="AP97" s="54"/>
      <c r="AQ97" s="54"/>
      <c r="AR97" s="54"/>
      <c r="AS97" s="54"/>
      <c r="AT97" s="54"/>
      <c r="AU97" s="54"/>
      <c r="AV97" s="54"/>
      <c r="AW97" s="54">
        <v>0</v>
      </c>
      <c r="AX97" s="54"/>
      <c r="AY97" s="54"/>
      <c r="AZ97" s="54"/>
      <c r="BA97" s="54"/>
      <c r="BB97" s="54"/>
      <c r="BC97" s="54"/>
      <c r="BD97" s="54"/>
      <c r="BE97" s="54">
        <f t="shared" ref="BE97:BE98" si="12">AO97+AW97</f>
        <v>280000</v>
      </c>
      <c r="BF97" s="54"/>
      <c r="BG97" s="54"/>
      <c r="BH97" s="54"/>
      <c r="BI97" s="54"/>
      <c r="BJ97" s="54"/>
      <c r="BK97" s="54"/>
      <c r="BL97" s="54"/>
    </row>
    <row r="98" spans="1:64" s="29" customFormat="1" ht="20.25" customHeight="1" x14ac:dyDescent="0.2">
      <c r="A98" s="62">
        <v>2</v>
      </c>
      <c r="B98" s="63"/>
      <c r="C98" s="63"/>
      <c r="D98" s="63"/>
      <c r="E98" s="63"/>
      <c r="F98" s="64"/>
      <c r="G98" s="50" t="s">
        <v>161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6"/>
      <c r="Z98" s="53" t="s">
        <v>94</v>
      </c>
      <c r="AA98" s="53"/>
      <c r="AB98" s="53"/>
      <c r="AC98" s="53"/>
      <c r="AD98" s="53"/>
      <c r="AE98" s="50" t="s">
        <v>95</v>
      </c>
      <c r="AF98" s="51"/>
      <c r="AG98" s="51"/>
      <c r="AH98" s="51"/>
      <c r="AI98" s="51"/>
      <c r="AJ98" s="51"/>
      <c r="AK98" s="51"/>
      <c r="AL98" s="51"/>
      <c r="AM98" s="51"/>
      <c r="AN98" s="52"/>
      <c r="AO98" s="54">
        <v>145000</v>
      </c>
      <c r="AP98" s="54"/>
      <c r="AQ98" s="54"/>
      <c r="AR98" s="54"/>
      <c r="AS98" s="54"/>
      <c r="AT98" s="54"/>
      <c r="AU98" s="54"/>
      <c r="AV98" s="54"/>
      <c r="AW98" s="54">
        <v>0</v>
      </c>
      <c r="AX98" s="54"/>
      <c r="AY98" s="54"/>
      <c r="AZ98" s="54"/>
      <c r="BA98" s="54"/>
      <c r="BB98" s="54"/>
      <c r="BC98" s="54"/>
      <c r="BD98" s="54"/>
      <c r="BE98" s="54">
        <f t="shared" si="12"/>
        <v>145000</v>
      </c>
      <c r="BF98" s="54"/>
      <c r="BG98" s="54"/>
      <c r="BH98" s="54"/>
      <c r="BI98" s="54"/>
      <c r="BJ98" s="54"/>
      <c r="BK98" s="54"/>
      <c r="BL98" s="54"/>
    </row>
    <row r="99" spans="1:64" s="29" customFormat="1" ht="26.25" customHeight="1" x14ac:dyDescent="0.2">
      <c r="A99" s="49">
        <v>2</v>
      </c>
      <c r="B99" s="49"/>
      <c r="C99" s="49"/>
      <c r="D99" s="49"/>
      <c r="E99" s="49"/>
      <c r="F99" s="49"/>
      <c r="G99" s="50" t="s">
        <v>96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53" t="s">
        <v>97</v>
      </c>
      <c r="AA99" s="53"/>
      <c r="AB99" s="53"/>
      <c r="AC99" s="53"/>
      <c r="AD99" s="53"/>
      <c r="AE99" s="50" t="s">
        <v>98</v>
      </c>
      <c r="AF99" s="51"/>
      <c r="AG99" s="51"/>
      <c r="AH99" s="51"/>
      <c r="AI99" s="51"/>
      <c r="AJ99" s="51"/>
      <c r="AK99" s="51"/>
      <c r="AL99" s="51"/>
      <c r="AM99" s="51"/>
      <c r="AN99" s="52"/>
      <c r="AO99" s="55">
        <v>3144</v>
      </c>
      <c r="AP99" s="55"/>
      <c r="AQ99" s="55"/>
      <c r="AR99" s="55"/>
      <c r="AS99" s="55"/>
      <c r="AT99" s="55"/>
      <c r="AU99" s="55"/>
      <c r="AV99" s="55"/>
      <c r="AW99" s="54">
        <v>0</v>
      </c>
      <c r="AX99" s="54"/>
      <c r="AY99" s="54"/>
      <c r="AZ99" s="54"/>
      <c r="BA99" s="54"/>
      <c r="BB99" s="54"/>
      <c r="BC99" s="54"/>
      <c r="BD99" s="54"/>
      <c r="BE99" s="54">
        <f t="shared" si="11"/>
        <v>3144</v>
      </c>
      <c r="BF99" s="54"/>
      <c r="BG99" s="54"/>
      <c r="BH99" s="54"/>
      <c r="BI99" s="54"/>
      <c r="BJ99" s="54"/>
      <c r="BK99" s="54"/>
      <c r="BL99" s="54"/>
    </row>
    <row r="100" spans="1:64" s="29" customFormat="1" ht="12.75" customHeight="1" x14ac:dyDescent="0.2">
      <c r="A100" s="56">
        <v>0</v>
      </c>
      <c r="B100" s="56"/>
      <c r="C100" s="56"/>
      <c r="D100" s="56"/>
      <c r="E100" s="56"/>
      <c r="F100" s="56"/>
      <c r="G100" s="57" t="s">
        <v>111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60"/>
      <c r="AA100" s="60"/>
      <c r="AB100" s="60"/>
      <c r="AC100" s="60"/>
      <c r="AD100" s="60"/>
      <c r="AE100" s="57"/>
      <c r="AF100" s="58"/>
      <c r="AG100" s="58"/>
      <c r="AH100" s="58"/>
      <c r="AI100" s="58"/>
      <c r="AJ100" s="58"/>
      <c r="AK100" s="58"/>
      <c r="AL100" s="58"/>
      <c r="AM100" s="58"/>
      <c r="AN100" s="59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</row>
    <row r="101" spans="1:64" s="29" customFormat="1" ht="18" customHeight="1" x14ac:dyDescent="0.2">
      <c r="A101" s="49">
        <v>2</v>
      </c>
      <c r="B101" s="49"/>
      <c r="C101" s="49"/>
      <c r="D101" s="49"/>
      <c r="E101" s="49"/>
      <c r="F101" s="49"/>
      <c r="G101" s="50" t="s">
        <v>113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3" t="s">
        <v>77</v>
      </c>
      <c r="AA101" s="53"/>
      <c r="AB101" s="53"/>
      <c r="AC101" s="53"/>
      <c r="AD101" s="53"/>
      <c r="AE101" s="50" t="s">
        <v>112</v>
      </c>
      <c r="AF101" s="51"/>
      <c r="AG101" s="51"/>
      <c r="AH101" s="51"/>
      <c r="AI101" s="51"/>
      <c r="AJ101" s="51"/>
      <c r="AK101" s="51"/>
      <c r="AL101" s="51"/>
      <c r="AM101" s="51"/>
      <c r="AN101" s="52"/>
      <c r="AO101" s="54">
        <v>3.8</v>
      </c>
      <c r="AP101" s="54"/>
      <c r="AQ101" s="54"/>
      <c r="AR101" s="54"/>
      <c r="AS101" s="54"/>
      <c r="AT101" s="54"/>
      <c r="AU101" s="54"/>
      <c r="AV101" s="54"/>
      <c r="AW101" s="54">
        <v>0</v>
      </c>
      <c r="AX101" s="54"/>
      <c r="AY101" s="54"/>
      <c r="AZ101" s="54"/>
      <c r="BA101" s="54"/>
      <c r="BB101" s="54"/>
      <c r="BC101" s="54"/>
      <c r="BD101" s="54"/>
      <c r="BE101" s="54">
        <f t="shared" ref="BE101:BE102" si="13">AO101+AW101</f>
        <v>3.8</v>
      </c>
      <c r="BF101" s="54"/>
      <c r="BG101" s="54"/>
      <c r="BH101" s="54"/>
      <c r="BI101" s="54"/>
      <c r="BJ101" s="54"/>
      <c r="BK101" s="54"/>
      <c r="BL101" s="54"/>
    </row>
    <row r="102" spans="1:64" s="29" customFormat="1" ht="29.25" customHeight="1" x14ac:dyDescent="0.2">
      <c r="A102" s="49">
        <v>2</v>
      </c>
      <c r="B102" s="49"/>
      <c r="C102" s="49"/>
      <c r="D102" s="49"/>
      <c r="E102" s="49"/>
      <c r="F102" s="49"/>
      <c r="G102" s="50" t="s">
        <v>145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53" t="s">
        <v>77</v>
      </c>
      <c r="AA102" s="53"/>
      <c r="AB102" s="53"/>
      <c r="AC102" s="53"/>
      <c r="AD102" s="53"/>
      <c r="AE102" s="50" t="s">
        <v>112</v>
      </c>
      <c r="AF102" s="51"/>
      <c r="AG102" s="51"/>
      <c r="AH102" s="51"/>
      <c r="AI102" s="51"/>
      <c r="AJ102" s="51"/>
      <c r="AK102" s="51"/>
      <c r="AL102" s="51"/>
      <c r="AM102" s="51"/>
      <c r="AN102" s="52"/>
      <c r="AO102" s="54">
        <v>294.85000000000002</v>
      </c>
      <c r="AP102" s="54"/>
      <c r="AQ102" s="54"/>
      <c r="AR102" s="54"/>
      <c r="AS102" s="54"/>
      <c r="AT102" s="54"/>
      <c r="AU102" s="54"/>
      <c r="AV102" s="54"/>
      <c r="AW102" s="54">
        <v>0</v>
      </c>
      <c r="AX102" s="54"/>
      <c r="AY102" s="54"/>
      <c r="AZ102" s="54"/>
      <c r="BA102" s="54"/>
      <c r="BB102" s="54"/>
      <c r="BC102" s="54"/>
      <c r="BD102" s="54"/>
      <c r="BE102" s="54">
        <f t="shared" si="13"/>
        <v>294.85000000000002</v>
      </c>
      <c r="BF102" s="54"/>
      <c r="BG102" s="54"/>
      <c r="BH102" s="54"/>
      <c r="BI102" s="54"/>
      <c r="BJ102" s="54"/>
      <c r="BK102" s="54"/>
      <c r="BL102" s="54"/>
    </row>
    <row r="103" spans="1:64" s="29" customFormat="1" ht="12.75" customHeight="1" x14ac:dyDescent="0.2">
      <c r="A103" s="56">
        <v>0</v>
      </c>
      <c r="B103" s="56"/>
      <c r="C103" s="56"/>
      <c r="D103" s="56"/>
      <c r="E103" s="56"/>
      <c r="F103" s="56"/>
      <c r="G103" s="57" t="s">
        <v>122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9"/>
      <c r="Z103" s="60"/>
      <c r="AA103" s="60"/>
      <c r="AB103" s="60"/>
      <c r="AC103" s="60"/>
      <c r="AD103" s="60"/>
      <c r="AE103" s="57"/>
      <c r="AF103" s="58"/>
      <c r="AG103" s="58"/>
      <c r="AH103" s="58"/>
      <c r="AI103" s="58"/>
      <c r="AJ103" s="58"/>
      <c r="AK103" s="58"/>
      <c r="AL103" s="58"/>
      <c r="AM103" s="58"/>
      <c r="AN103" s="59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</row>
    <row r="104" spans="1:64" s="29" customFormat="1" ht="29.25" customHeight="1" x14ac:dyDescent="0.2">
      <c r="A104" s="49">
        <v>2</v>
      </c>
      <c r="B104" s="49"/>
      <c r="C104" s="49"/>
      <c r="D104" s="49"/>
      <c r="E104" s="49"/>
      <c r="F104" s="49"/>
      <c r="G104" s="50" t="s">
        <v>125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2"/>
      <c r="Z104" s="53" t="s">
        <v>124</v>
      </c>
      <c r="AA104" s="53"/>
      <c r="AB104" s="53"/>
      <c r="AC104" s="53"/>
      <c r="AD104" s="53"/>
      <c r="AE104" s="50" t="s">
        <v>112</v>
      </c>
      <c r="AF104" s="51"/>
      <c r="AG104" s="51"/>
      <c r="AH104" s="51"/>
      <c r="AI104" s="51"/>
      <c r="AJ104" s="51"/>
      <c r="AK104" s="51"/>
      <c r="AL104" s="51"/>
      <c r="AM104" s="51"/>
      <c r="AN104" s="52"/>
      <c r="AO104" s="54">
        <v>100</v>
      </c>
      <c r="AP104" s="54"/>
      <c r="AQ104" s="54"/>
      <c r="AR104" s="54"/>
      <c r="AS104" s="54"/>
      <c r="AT104" s="54"/>
      <c r="AU104" s="54"/>
      <c r="AV104" s="54"/>
      <c r="AW104" s="54">
        <v>0</v>
      </c>
      <c r="AX104" s="54"/>
      <c r="AY104" s="54"/>
      <c r="AZ104" s="54"/>
      <c r="BA104" s="54"/>
      <c r="BB104" s="54"/>
      <c r="BC104" s="54"/>
      <c r="BD104" s="54"/>
      <c r="BE104" s="54">
        <f t="shared" ref="BE104" si="14">AO104+AW104</f>
        <v>100</v>
      </c>
      <c r="BF104" s="54"/>
      <c r="BG104" s="54"/>
      <c r="BH104" s="54"/>
      <c r="BI104" s="54"/>
      <c r="BJ104" s="54"/>
      <c r="BK104" s="54"/>
      <c r="BL104" s="54"/>
    </row>
    <row r="105" spans="1:64" s="29" customFormat="1" ht="27" customHeight="1" x14ac:dyDescent="0.2">
      <c r="A105" s="56">
        <v>3</v>
      </c>
      <c r="B105" s="56"/>
      <c r="C105" s="56"/>
      <c r="D105" s="56"/>
      <c r="E105" s="56"/>
      <c r="F105" s="56"/>
      <c r="G105" s="70" t="s">
        <v>67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2"/>
    </row>
    <row r="106" spans="1:64" s="29" customFormat="1" ht="21" customHeight="1" x14ac:dyDescent="0.2">
      <c r="A106" s="56">
        <v>0</v>
      </c>
      <c r="B106" s="56"/>
      <c r="C106" s="56"/>
      <c r="D106" s="56"/>
      <c r="E106" s="56"/>
      <c r="F106" s="56"/>
      <c r="G106" s="73" t="s">
        <v>75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5"/>
      <c r="Z106" s="60"/>
      <c r="AA106" s="60"/>
      <c r="AB106" s="60"/>
      <c r="AC106" s="60"/>
      <c r="AD106" s="60"/>
      <c r="AE106" s="76"/>
      <c r="AF106" s="76"/>
      <c r="AG106" s="76"/>
      <c r="AH106" s="76"/>
      <c r="AI106" s="76"/>
      <c r="AJ106" s="76"/>
      <c r="AK106" s="76"/>
      <c r="AL106" s="76"/>
      <c r="AM106" s="76"/>
      <c r="AN106" s="70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</row>
    <row r="107" spans="1:64" ht="21" customHeight="1" x14ac:dyDescent="0.2">
      <c r="A107" s="49">
        <v>3</v>
      </c>
      <c r="B107" s="49"/>
      <c r="C107" s="49"/>
      <c r="D107" s="49"/>
      <c r="E107" s="49"/>
      <c r="F107" s="49"/>
      <c r="G107" s="50" t="s">
        <v>81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53" t="s">
        <v>77</v>
      </c>
      <c r="AA107" s="53"/>
      <c r="AB107" s="53"/>
      <c r="AC107" s="53"/>
      <c r="AD107" s="53"/>
      <c r="AE107" s="53" t="s">
        <v>78</v>
      </c>
      <c r="AF107" s="53"/>
      <c r="AG107" s="53"/>
      <c r="AH107" s="53"/>
      <c r="AI107" s="53"/>
      <c r="AJ107" s="53"/>
      <c r="AK107" s="53"/>
      <c r="AL107" s="53"/>
      <c r="AM107" s="53"/>
      <c r="AN107" s="77"/>
      <c r="AO107" s="54">
        <v>145821</v>
      </c>
      <c r="AP107" s="54"/>
      <c r="AQ107" s="54"/>
      <c r="AR107" s="54"/>
      <c r="AS107" s="54"/>
      <c r="AT107" s="54"/>
      <c r="AU107" s="54"/>
      <c r="AV107" s="54"/>
      <c r="AW107" s="54">
        <v>0</v>
      </c>
      <c r="AX107" s="54"/>
      <c r="AY107" s="54"/>
      <c r="AZ107" s="54"/>
      <c r="BA107" s="54"/>
      <c r="BB107" s="54"/>
      <c r="BC107" s="54"/>
      <c r="BD107" s="54"/>
      <c r="BE107" s="54">
        <f t="shared" si="4"/>
        <v>145821</v>
      </c>
      <c r="BF107" s="54"/>
      <c r="BG107" s="54"/>
      <c r="BH107" s="54"/>
      <c r="BI107" s="54"/>
      <c r="BJ107" s="54"/>
      <c r="BK107" s="54"/>
      <c r="BL107" s="54"/>
    </row>
    <row r="108" spans="1:64" s="29" customFormat="1" ht="21" customHeight="1" x14ac:dyDescent="0.2">
      <c r="A108" s="49">
        <v>3</v>
      </c>
      <c r="B108" s="49"/>
      <c r="C108" s="49"/>
      <c r="D108" s="49"/>
      <c r="E108" s="49"/>
      <c r="F108" s="49"/>
      <c r="G108" s="50" t="s">
        <v>173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2"/>
      <c r="Z108" s="53" t="s">
        <v>77</v>
      </c>
      <c r="AA108" s="53"/>
      <c r="AB108" s="53"/>
      <c r="AC108" s="53"/>
      <c r="AD108" s="53"/>
      <c r="AE108" s="53" t="s">
        <v>78</v>
      </c>
      <c r="AF108" s="53"/>
      <c r="AG108" s="53"/>
      <c r="AH108" s="53"/>
      <c r="AI108" s="53"/>
      <c r="AJ108" s="53"/>
      <c r="AK108" s="53"/>
      <c r="AL108" s="53"/>
      <c r="AM108" s="53"/>
      <c r="AN108" s="77"/>
      <c r="AO108" s="54">
        <v>49956</v>
      </c>
      <c r="AP108" s="54"/>
      <c r="AQ108" s="54"/>
      <c r="AR108" s="54"/>
      <c r="AS108" s="54"/>
      <c r="AT108" s="54"/>
      <c r="AU108" s="54"/>
      <c r="AV108" s="54"/>
      <c r="AW108" s="54">
        <v>0</v>
      </c>
      <c r="AX108" s="54"/>
      <c r="AY108" s="54"/>
      <c r="AZ108" s="54"/>
      <c r="BA108" s="54"/>
      <c r="BB108" s="54"/>
      <c r="BC108" s="54"/>
      <c r="BD108" s="54"/>
      <c r="BE108" s="54">
        <f t="shared" ref="BE108" si="15">AO108+AW108</f>
        <v>49956</v>
      </c>
      <c r="BF108" s="54"/>
      <c r="BG108" s="54"/>
      <c r="BH108" s="54"/>
      <c r="BI108" s="54"/>
      <c r="BJ108" s="54"/>
      <c r="BK108" s="54"/>
      <c r="BL108" s="54"/>
    </row>
    <row r="109" spans="1:64" ht="29.25" customHeight="1" x14ac:dyDescent="0.2">
      <c r="A109" s="49">
        <v>3</v>
      </c>
      <c r="B109" s="49"/>
      <c r="C109" s="49"/>
      <c r="D109" s="49"/>
      <c r="E109" s="49"/>
      <c r="F109" s="49"/>
      <c r="G109" s="50" t="s">
        <v>82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  <c r="Z109" s="53" t="s">
        <v>77</v>
      </c>
      <c r="AA109" s="53"/>
      <c r="AB109" s="53"/>
      <c r="AC109" s="53"/>
      <c r="AD109" s="53"/>
      <c r="AE109" s="53" t="s">
        <v>78</v>
      </c>
      <c r="AF109" s="53"/>
      <c r="AG109" s="53"/>
      <c r="AH109" s="53"/>
      <c r="AI109" s="53"/>
      <c r="AJ109" s="53"/>
      <c r="AK109" s="53"/>
      <c r="AL109" s="53"/>
      <c r="AM109" s="53"/>
      <c r="AN109" s="77"/>
      <c r="AO109" s="54">
        <v>1121618</v>
      </c>
      <c r="AP109" s="54"/>
      <c r="AQ109" s="54"/>
      <c r="AR109" s="54"/>
      <c r="AS109" s="54"/>
      <c r="AT109" s="54"/>
      <c r="AU109" s="54"/>
      <c r="AV109" s="54"/>
      <c r="AW109" s="54">
        <v>0</v>
      </c>
      <c r="AX109" s="54"/>
      <c r="AY109" s="54"/>
      <c r="AZ109" s="54"/>
      <c r="BA109" s="54"/>
      <c r="BB109" s="54"/>
      <c r="BC109" s="54"/>
      <c r="BD109" s="54"/>
      <c r="BE109" s="54">
        <f t="shared" si="4"/>
        <v>1121618</v>
      </c>
      <c r="BF109" s="54"/>
      <c r="BG109" s="54"/>
      <c r="BH109" s="54"/>
      <c r="BI109" s="54"/>
      <c r="BJ109" s="54"/>
      <c r="BK109" s="54"/>
      <c r="BL109" s="54"/>
    </row>
    <row r="110" spans="1:64" ht="19.5" customHeight="1" x14ac:dyDescent="0.2">
      <c r="A110" s="49">
        <v>3</v>
      </c>
      <c r="B110" s="49"/>
      <c r="C110" s="49"/>
      <c r="D110" s="49"/>
      <c r="E110" s="49"/>
      <c r="F110" s="49"/>
      <c r="G110" s="50" t="s">
        <v>83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2"/>
      <c r="Z110" s="53" t="s">
        <v>77</v>
      </c>
      <c r="AA110" s="53"/>
      <c r="AB110" s="53"/>
      <c r="AC110" s="53"/>
      <c r="AD110" s="53"/>
      <c r="AE110" s="53" t="s">
        <v>78</v>
      </c>
      <c r="AF110" s="53"/>
      <c r="AG110" s="53"/>
      <c r="AH110" s="53"/>
      <c r="AI110" s="53"/>
      <c r="AJ110" s="53"/>
      <c r="AK110" s="53"/>
      <c r="AL110" s="53"/>
      <c r="AM110" s="53"/>
      <c r="AN110" s="77"/>
      <c r="AO110" s="54">
        <v>434592</v>
      </c>
      <c r="AP110" s="54"/>
      <c r="AQ110" s="54"/>
      <c r="AR110" s="54"/>
      <c r="AS110" s="54"/>
      <c r="AT110" s="54"/>
      <c r="AU110" s="54"/>
      <c r="AV110" s="54"/>
      <c r="AW110" s="54">
        <v>0</v>
      </c>
      <c r="AX110" s="54"/>
      <c r="AY110" s="54"/>
      <c r="AZ110" s="54"/>
      <c r="BA110" s="54"/>
      <c r="BB110" s="54"/>
      <c r="BC110" s="54"/>
      <c r="BD110" s="54"/>
      <c r="BE110" s="54">
        <f t="shared" si="4"/>
        <v>434592</v>
      </c>
      <c r="BF110" s="54"/>
      <c r="BG110" s="54"/>
      <c r="BH110" s="54"/>
      <c r="BI110" s="54"/>
      <c r="BJ110" s="54"/>
      <c r="BK110" s="54"/>
      <c r="BL110" s="54"/>
    </row>
    <row r="111" spans="1:64" ht="19.5" customHeight="1" x14ac:dyDescent="0.2">
      <c r="A111" s="49">
        <v>3</v>
      </c>
      <c r="B111" s="49"/>
      <c r="C111" s="49"/>
      <c r="D111" s="49"/>
      <c r="E111" s="49"/>
      <c r="F111" s="49"/>
      <c r="G111" s="50" t="s">
        <v>84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2"/>
      <c r="Z111" s="53" t="s">
        <v>77</v>
      </c>
      <c r="AA111" s="53"/>
      <c r="AB111" s="53"/>
      <c r="AC111" s="53"/>
      <c r="AD111" s="53"/>
      <c r="AE111" s="53" t="s">
        <v>78</v>
      </c>
      <c r="AF111" s="53"/>
      <c r="AG111" s="53"/>
      <c r="AH111" s="53"/>
      <c r="AI111" s="53"/>
      <c r="AJ111" s="53"/>
      <c r="AK111" s="53"/>
      <c r="AL111" s="53"/>
      <c r="AM111" s="53"/>
      <c r="AN111" s="77"/>
      <c r="AO111" s="54">
        <v>49952</v>
      </c>
      <c r="AP111" s="54"/>
      <c r="AQ111" s="54"/>
      <c r="AR111" s="54"/>
      <c r="AS111" s="54"/>
      <c r="AT111" s="54"/>
      <c r="AU111" s="54"/>
      <c r="AV111" s="54"/>
      <c r="AW111" s="54">
        <v>0</v>
      </c>
      <c r="AX111" s="54"/>
      <c r="AY111" s="54"/>
      <c r="AZ111" s="54"/>
      <c r="BA111" s="54"/>
      <c r="BB111" s="54"/>
      <c r="BC111" s="54"/>
      <c r="BD111" s="54"/>
      <c r="BE111" s="54">
        <f t="shared" si="4"/>
        <v>49952</v>
      </c>
      <c r="BF111" s="54"/>
      <c r="BG111" s="54"/>
      <c r="BH111" s="54"/>
      <c r="BI111" s="54"/>
      <c r="BJ111" s="54"/>
      <c r="BK111" s="54"/>
      <c r="BL111" s="54"/>
    </row>
    <row r="112" spans="1:64" ht="25.5" customHeight="1" x14ac:dyDescent="0.2">
      <c r="A112" s="49">
        <v>3</v>
      </c>
      <c r="B112" s="49"/>
      <c r="C112" s="49"/>
      <c r="D112" s="49"/>
      <c r="E112" s="49"/>
      <c r="F112" s="49"/>
      <c r="G112" s="50" t="s">
        <v>85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2"/>
      <c r="Z112" s="53" t="s">
        <v>77</v>
      </c>
      <c r="AA112" s="53"/>
      <c r="AB112" s="53"/>
      <c r="AC112" s="53"/>
      <c r="AD112" s="53"/>
      <c r="AE112" s="53" t="s">
        <v>78</v>
      </c>
      <c r="AF112" s="53"/>
      <c r="AG112" s="53"/>
      <c r="AH112" s="53"/>
      <c r="AI112" s="53"/>
      <c r="AJ112" s="53"/>
      <c r="AK112" s="53"/>
      <c r="AL112" s="53"/>
      <c r="AM112" s="53"/>
      <c r="AN112" s="77"/>
      <c r="AO112" s="54">
        <v>305727</v>
      </c>
      <c r="AP112" s="54"/>
      <c r="AQ112" s="54"/>
      <c r="AR112" s="54"/>
      <c r="AS112" s="54"/>
      <c r="AT112" s="54"/>
      <c r="AU112" s="54"/>
      <c r="AV112" s="54"/>
      <c r="AW112" s="54">
        <v>0</v>
      </c>
      <c r="AX112" s="54"/>
      <c r="AY112" s="54"/>
      <c r="AZ112" s="54"/>
      <c r="BA112" s="54"/>
      <c r="BB112" s="54"/>
      <c r="BC112" s="54"/>
      <c r="BD112" s="54"/>
      <c r="BE112" s="54">
        <f t="shared" si="4"/>
        <v>305727</v>
      </c>
      <c r="BF112" s="54"/>
      <c r="BG112" s="54"/>
      <c r="BH112" s="54"/>
      <c r="BI112" s="54"/>
      <c r="BJ112" s="54"/>
      <c r="BK112" s="54"/>
      <c r="BL112" s="54"/>
    </row>
    <row r="113" spans="1:64" ht="18" customHeight="1" x14ac:dyDescent="0.2">
      <c r="A113" s="49">
        <v>3</v>
      </c>
      <c r="B113" s="49"/>
      <c r="C113" s="49"/>
      <c r="D113" s="49"/>
      <c r="E113" s="49"/>
      <c r="F113" s="49"/>
      <c r="G113" s="50" t="s">
        <v>86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  <c r="Z113" s="53" t="s">
        <v>77</v>
      </c>
      <c r="AA113" s="53"/>
      <c r="AB113" s="53"/>
      <c r="AC113" s="53"/>
      <c r="AD113" s="53"/>
      <c r="AE113" s="53" t="s">
        <v>78</v>
      </c>
      <c r="AF113" s="53"/>
      <c r="AG113" s="53"/>
      <c r="AH113" s="53"/>
      <c r="AI113" s="53"/>
      <c r="AJ113" s="53"/>
      <c r="AK113" s="53"/>
      <c r="AL113" s="53"/>
      <c r="AM113" s="53"/>
      <c r="AN113" s="77"/>
      <c r="AO113" s="54">
        <v>1800741</v>
      </c>
      <c r="AP113" s="54"/>
      <c r="AQ113" s="54"/>
      <c r="AR113" s="54"/>
      <c r="AS113" s="54"/>
      <c r="AT113" s="54"/>
      <c r="AU113" s="54"/>
      <c r="AV113" s="54"/>
      <c r="AW113" s="54">
        <v>0</v>
      </c>
      <c r="AX113" s="54"/>
      <c r="AY113" s="54"/>
      <c r="AZ113" s="54"/>
      <c r="BA113" s="54"/>
      <c r="BB113" s="54"/>
      <c r="BC113" s="54"/>
      <c r="BD113" s="54"/>
      <c r="BE113" s="54">
        <f t="shared" si="4"/>
        <v>1800741</v>
      </c>
      <c r="BF113" s="54"/>
      <c r="BG113" s="54"/>
      <c r="BH113" s="54"/>
      <c r="BI113" s="54"/>
      <c r="BJ113" s="54"/>
      <c r="BK113" s="54"/>
      <c r="BL113" s="54"/>
    </row>
    <row r="114" spans="1:64" s="29" customFormat="1" ht="18.75" customHeight="1" x14ac:dyDescent="0.2">
      <c r="A114" s="56">
        <v>0</v>
      </c>
      <c r="B114" s="56"/>
      <c r="C114" s="56"/>
      <c r="D114" s="56"/>
      <c r="E114" s="56"/>
      <c r="F114" s="56"/>
      <c r="G114" s="57" t="s">
        <v>90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9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73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</row>
    <row r="115" spans="1:64" s="29" customFormat="1" ht="27" customHeight="1" x14ac:dyDescent="0.2">
      <c r="A115" s="49">
        <v>3</v>
      </c>
      <c r="B115" s="49"/>
      <c r="C115" s="49"/>
      <c r="D115" s="49"/>
      <c r="E115" s="49"/>
      <c r="F115" s="49"/>
      <c r="G115" s="50" t="s">
        <v>99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2"/>
      <c r="Z115" s="53" t="s">
        <v>97</v>
      </c>
      <c r="AA115" s="53"/>
      <c r="AB115" s="53"/>
      <c r="AC115" s="53"/>
      <c r="AD115" s="53"/>
      <c r="AE115" s="50" t="s">
        <v>100</v>
      </c>
      <c r="AF115" s="51"/>
      <c r="AG115" s="51"/>
      <c r="AH115" s="51"/>
      <c r="AI115" s="51"/>
      <c r="AJ115" s="51"/>
      <c r="AK115" s="51"/>
      <c r="AL115" s="51"/>
      <c r="AM115" s="51"/>
      <c r="AN115" s="52"/>
      <c r="AO115" s="54">
        <v>137</v>
      </c>
      <c r="AP115" s="54"/>
      <c r="AQ115" s="54"/>
      <c r="AR115" s="54"/>
      <c r="AS115" s="54"/>
      <c r="AT115" s="54"/>
      <c r="AU115" s="54"/>
      <c r="AV115" s="54"/>
      <c r="AW115" s="54">
        <v>0</v>
      </c>
      <c r="AX115" s="54"/>
      <c r="AY115" s="54"/>
      <c r="AZ115" s="54"/>
      <c r="BA115" s="54"/>
      <c r="BB115" s="54"/>
      <c r="BC115" s="54"/>
      <c r="BD115" s="54"/>
      <c r="BE115" s="54">
        <f t="shared" ref="BE115:BE123" si="16">AO115+AW115</f>
        <v>137</v>
      </c>
      <c r="BF115" s="54"/>
      <c r="BG115" s="54"/>
      <c r="BH115" s="54"/>
      <c r="BI115" s="54"/>
      <c r="BJ115" s="54"/>
      <c r="BK115" s="54"/>
      <c r="BL115" s="54"/>
    </row>
    <row r="116" spans="1:64" s="29" customFormat="1" ht="27" customHeight="1" x14ac:dyDescent="0.2">
      <c r="A116" s="49">
        <v>3</v>
      </c>
      <c r="B116" s="49"/>
      <c r="C116" s="49"/>
      <c r="D116" s="49"/>
      <c r="E116" s="49"/>
      <c r="F116" s="49"/>
      <c r="G116" s="50" t="s">
        <v>172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2"/>
      <c r="Z116" s="53" t="s">
        <v>97</v>
      </c>
      <c r="AA116" s="53"/>
      <c r="AB116" s="53"/>
      <c r="AC116" s="53"/>
      <c r="AD116" s="53"/>
      <c r="AE116" s="50" t="s">
        <v>100</v>
      </c>
      <c r="AF116" s="51"/>
      <c r="AG116" s="51"/>
      <c r="AH116" s="51"/>
      <c r="AI116" s="51"/>
      <c r="AJ116" s="51"/>
      <c r="AK116" s="51"/>
      <c r="AL116" s="51"/>
      <c r="AM116" s="51"/>
      <c r="AN116" s="52"/>
      <c r="AO116" s="54">
        <v>638</v>
      </c>
      <c r="AP116" s="54"/>
      <c r="AQ116" s="54"/>
      <c r="AR116" s="54"/>
      <c r="AS116" s="54"/>
      <c r="AT116" s="54"/>
      <c r="AU116" s="54"/>
      <c r="AV116" s="54"/>
      <c r="AW116" s="54">
        <v>0</v>
      </c>
      <c r="AX116" s="54"/>
      <c r="AY116" s="54"/>
      <c r="AZ116" s="54"/>
      <c r="BA116" s="54"/>
      <c r="BB116" s="54"/>
      <c r="BC116" s="54"/>
      <c r="BD116" s="54"/>
      <c r="BE116" s="54">
        <f t="shared" ref="BE116" si="17">AO116+AW116</f>
        <v>638</v>
      </c>
      <c r="BF116" s="54"/>
      <c r="BG116" s="54"/>
      <c r="BH116" s="54"/>
      <c r="BI116" s="54"/>
      <c r="BJ116" s="54"/>
      <c r="BK116" s="54"/>
      <c r="BL116" s="54"/>
    </row>
    <row r="117" spans="1:64" s="29" customFormat="1" ht="27" customHeight="1" x14ac:dyDescent="0.2">
      <c r="A117" s="49">
        <v>3</v>
      </c>
      <c r="B117" s="49"/>
      <c r="C117" s="49"/>
      <c r="D117" s="49"/>
      <c r="E117" s="49"/>
      <c r="F117" s="49"/>
      <c r="G117" s="50" t="s">
        <v>101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2"/>
      <c r="Z117" s="53" t="s">
        <v>92</v>
      </c>
      <c r="AA117" s="53"/>
      <c r="AB117" s="53"/>
      <c r="AC117" s="53"/>
      <c r="AD117" s="53"/>
      <c r="AE117" s="50" t="s">
        <v>102</v>
      </c>
      <c r="AF117" s="51"/>
      <c r="AG117" s="51"/>
      <c r="AH117" s="51"/>
      <c r="AI117" s="51"/>
      <c r="AJ117" s="51"/>
      <c r="AK117" s="51"/>
      <c r="AL117" s="51"/>
      <c r="AM117" s="51"/>
      <c r="AN117" s="52"/>
      <c r="AO117" s="54">
        <v>170000</v>
      </c>
      <c r="AP117" s="54"/>
      <c r="AQ117" s="54"/>
      <c r="AR117" s="54"/>
      <c r="AS117" s="54"/>
      <c r="AT117" s="54"/>
      <c r="AU117" s="54"/>
      <c r="AV117" s="54"/>
      <c r="AW117" s="54">
        <v>0</v>
      </c>
      <c r="AX117" s="54"/>
      <c r="AY117" s="54"/>
      <c r="AZ117" s="54"/>
      <c r="BA117" s="54"/>
      <c r="BB117" s="54"/>
      <c r="BC117" s="54"/>
      <c r="BD117" s="54"/>
      <c r="BE117" s="54">
        <f t="shared" si="16"/>
        <v>170000</v>
      </c>
      <c r="BF117" s="54"/>
      <c r="BG117" s="54"/>
      <c r="BH117" s="54"/>
      <c r="BI117" s="54"/>
      <c r="BJ117" s="54"/>
      <c r="BK117" s="54"/>
      <c r="BL117" s="54"/>
    </row>
    <row r="118" spans="1:64" s="29" customFormat="1" ht="30" customHeight="1" x14ac:dyDescent="0.2">
      <c r="A118" s="49">
        <v>3</v>
      </c>
      <c r="B118" s="49"/>
      <c r="C118" s="49"/>
      <c r="D118" s="49"/>
      <c r="E118" s="49"/>
      <c r="F118" s="49"/>
      <c r="G118" s="50" t="s">
        <v>103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2"/>
      <c r="Z118" s="53" t="s">
        <v>92</v>
      </c>
      <c r="AA118" s="53"/>
      <c r="AB118" s="53"/>
      <c r="AC118" s="53"/>
      <c r="AD118" s="53"/>
      <c r="AE118" s="50" t="s">
        <v>98</v>
      </c>
      <c r="AF118" s="51"/>
      <c r="AG118" s="51"/>
      <c r="AH118" s="51"/>
      <c r="AI118" s="51"/>
      <c r="AJ118" s="51"/>
      <c r="AK118" s="51"/>
      <c r="AL118" s="51"/>
      <c r="AM118" s="51"/>
      <c r="AN118" s="52"/>
      <c r="AO118" s="54">
        <v>86920</v>
      </c>
      <c r="AP118" s="54"/>
      <c r="AQ118" s="54"/>
      <c r="AR118" s="54"/>
      <c r="AS118" s="54"/>
      <c r="AT118" s="54"/>
      <c r="AU118" s="54"/>
      <c r="AV118" s="54"/>
      <c r="AW118" s="54">
        <v>0</v>
      </c>
      <c r="AX118" s="54"/>
      <c r="AY118" s="54"/>
      <c r="AZ118" s="54"/>
      <c r="BA118" s="54"/>
      <c r="BB118" s="54"/>
      <c r="BC118" s="54"/>
      <c r="BD118" s="54"/>
      <c r="BE118" s="54">
        <f t="shared" si="16"/>
        <v>86920</v>
      </c>
      <c r="BF118" s="54"/>
      <c r="BG118" s="54"/>
      <c r="BH118" s="54"/>
      <c r="BI118" s="54"/>
      <c r="BJ118" s="54"/>
      <c r="BK118" s="54"/>
      <c r="BL118" s="54"/>
    </row>
    <row r="119" spans="1:64" s="29" customFormat="1" ht="37.5" customHeight="1" x14ac:dyDescent="0.2">
      <c r="A119" s="49">
        <v>3</v>
      </c>
      <c r="B119" s="49"/>
      <c r="C119" s="49"/>
      <c r="D119" s="49"/>
      <c r="E119" s="49"/>
      <c r="F119" s="49"/>
      <c r="G119" s="50" t="s">
        <v>104</v>
      </c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2"/>
      <c r="Z119" s="53" t="s">
        <v>92</v>
      </c>
      <c r="AA119" s="53"/>
      <c r="AB119" s="53"/>
      <c r="AC119" s="53"/>
      <c r="AD119" s="53"/>
      <c r="AE119" s="50" t="s">
        <v>98</v>
      </c>
      <c r="AF119" s="51"/>
      <c r="AG119" s="51"/>
      <c r="AH119" s="51"/>
      <c r="AI119" s="51"/>
      <c r="AJ119" s="51"/>
      <c r="AK119" s="51"/>
      <c r="AL119" s="51"/>
      <c r="AM119" s="51"/>
      <c r="AN119" s="52"/>
      <c r="AO119" s="54">
        <v>42000</v>
      </c>
      <c r="AP119" s="54"/>
      <c r="AQ119" s="54"/>
      <c r="AR119" s="54"/>
      <c r="AS119" s="54"/>
      <c r="AT119" s="54"/>
      <c r="AU119" s="54"/>
      <c r="AV119" s="54"/>
      <c r="AW119" s="54">
        <v>0</v>
      </c>
      <c r="AX119" s="54"/>
      <c r="AY119" s="54"/>
      <c r="AZ119" s="54"/>
      <c r="BA119" s="54"/>
      <c r="BB119" s="54"/>
      <c r="BC119" s="54"/>
      <c r="BD119" s="54"/>
      <c r="BE119" s="54">
        <f t="shared" si="16"/>
        <v>42000</v>
      </c>
      <c r="BF119" s="54"/>
      <c r="BG119" s="54"/>
      <c r="BH119" s="54"/>
      <c r="BI119" s="54"/>
      <c r="BJ119" s="54"/>
      <c r="BK119" s="54"/>
      <c r="BL119" s="54"/>
    </row>
    <row r="120" spans="1:64" s="29" customFormat="1" ht="27" customHeight="1" x14ac:dyDescent="0.2">
      <c r="A120" s="49">
        <v>3</v>
      </c>
      <c r="B120" s="49"/>
      <c r="C120" s="49"/>
      <c r="D120" s="49"/>
      <c r="E120" s="49"/>
      <c r="F120" s="49"/>
      <c r="G120" s="50" t="s">
        <v>105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2"/>
      <c r="Z120" s="53" t="s">
        <v>92</v>
      </c>
      <c r="AA120" s="53"/>
      <c r="AB120" s="53"/>
      <c r="AC120" s="53"/>
      <c r="AD120" s="53"/>
      <c r="AE120" s="50" t="s">
        <v>102</v>
      </c>
      <c r="AF120" s="51"/>
      <c r="AG120" s="51"/>
      <c r="AH120" s="51"/>
      <c r="AI120" s="51"/>
      <c r="AJ120" s="51"/>
      <c r="AK120" s="51"/>
      <c r="AL120" s="51"/>
      <c r="AM120" s="51"/>
      <c r="AN120" s="52"/>
      <c r="AO120" s="54">
        <v>120000</v>
      </c>
      <c r="AP120" s="54"/>
      <c r="AQ120" s="54"/>
      <c r="AR120" s="54"/>
      <c r="AS120" s="54"/>
      <c r="AT120" s="54"/>
      <c r="AU120" s="54"/>
      <c r="AV120" s="54"/>
      <c r="AW120" s="54">
        <v>0</v>
      </c>
      <c r="AX120" s="54"/>
      <c r="AY120" s="54"/>
      <c r="AZ120" s="54"/>
      <c r="BA120" s="54"/>
      <c r="BB120" s="54"/>
      <c r="BC120" s="54"/>
      <c r="BD120" s="54"/>
      <c r="BE120" s="54">
        <f t="shared" si="16"/>
        <v>120000</v>
      </c>
      <c r="BF120" s="54"/>
      <c r="BG120" s="54"/>
      <c r="BH120" s="54"/>
      <c r="BI120" s="54"/>
      <c r="BJ120" s="54"/>
      <c r="BK120" s="54"/>
      <c r="BL120" s="54"/>
    </row>
    <row r="121" spans="1:64" s="29" customFormat="1" ht="32.25" customHeight="1" x14ac:dyDescent="0.2">
      <c r="A121" s="49">
        <v>3</v>
      </c>
      <c r="B121" s="49"/>
      <c r="C121" s="49"/>
      <c r="D121" s="49"/>
      <c r="E121" s="49"/>
      <c r="F121" s="49"/>
      <c r="G121" s="50" t="s">
        <v>146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6"/>
      <c r="Z121" s="77" t="s">
        <v>97</v>
      </c>
      <c r="AA121" s="78"/>
      <c r="AB121" s="78"/>
      <c r="AC121" s="78"/>
      <c r="AD121" s="79"/>
      <c r="AE121" s="50" t="s">
        <v>106</v>
      </c>
      <c r="AF121" s="65"/>
      <c r="AG121" s="65"/>
      <c r="AH121" s="65"/>
      <c r="AI121" s="65"/>
      <c r="AJ121" s="65"/>
      <c r="AK121" s="65"/>
      <c r="AL121" s="65"/>
      <c r="AM121" s="65"/>
      <c r="AN121" s="66"/>
      <c r="AO121" s="54">
        <v>26</v>
      </c>
      <c r="AP121" s="54"/>
      <c r="AQ121" s="54"/>
      <c r="AR121" s="54"/>
      <c r="AS121" s="54"/>
      <c r="AT121" s="54"/>
      <c r="AU121" s="54"/>
      <c r="AV121" s="54"/>
      <c r="AW121" s="54">
        <v>0</v>
      </c>
      <c r="AX121" s="54"/>
      <c r="AY121" s="54"/>
      <c r="AZ121" s="54"/>
      <c r="BA121" s="54"/>
      <c r="BB121" s="54"/>
      <c r="BC121" s="54"/>
      <c r="BD121" s="54"/>
      <c r="BE121" s="54">
        <f t="shared" si="16"/>
        <v>26</v>
      </c>
      <c r="BF121" s="54"/>
      <c r="BG121" s="54"/>
      <c r="BH121" s="54"/>
      <c r="BI121" s="54"/>
      <c r="BJ121" s="54"/>
      <c r="BK121" s="54"/>
      <c r="BL121" s="54"/>
    </row>
    <row r="122" spans="1:64" s="29" customFormat="1" ht="19.5" customHeight="1" x14ac:dyDescent="0.2">
      <c r="A122" s="49">
        <v>3</v>
      </c>
      <c r="B122" s="49"/>
      <c r="C122" s="49"/>
      <c r="D122" s="49"/>
      <c r="E122" s="49"/>
      <c r="F122" s="49"/>
      <c r="G122" s="50" t="s">
        <v>162</v>
      </c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2"/>
      <c r="Z122" s="53" t="s">
        <v>97</v>
      </c>
      <c r="AA122" s="53"/>
      <c r="AB122" s="53"/>
      <c r="AC122" s="53"/>
      <c r="AD122" s="53"/>
      <c r="AE122" s="50" t="s">
        <v>106</v>
      </c>
      <c r="AF122" s="51"/>
      <c r="AG122" s="51"/>
      <c r="AH122" s="51"/>
      <c r="AI122" s="51"/>
      <c r="AJ122" s="51"/>
      <c r="AK122" s="51"/>
      <c r="AL122" s="51"/>
      <c r="AM122" s="51"/>
      <c r="AN122" s="52"/>
      <c r="AO122" s="54">
        <v>25</v>
      </c>
      <c r="AP122" s="54"/>
      <c r="AQ122" s="54"/>
      <c r="AR122" s="54"/>
      <c r="AS122" s="54"/>
      <c r="AT122" s="54"/>
      <c r="AU122" s="54"/>
      <c r="AV122" s="54"/>
      <c r="AW122" s="54">
        <v>0</v>
      </c>
      <c r="AX122" s="54"/>
      <c r="AY122" s="54"/>
      <c r="AZ122" s="54"/>
      <c r="BA122" s="54"/>
      <c r="BB122" s="54"/>
      <c r="BC122" s="54"/>
      <c r="BD122" s="54"/>
      <c r="BE122" s="54">
        <f t="shared" si="16"/>
        <v>25</v>
      </c>
      <c r="BF122" s="54"/>
      <c r="BG122" s="54"/>
      <c r="BH122" s="54"/>
      <c r="BI122" s="54"/>
      <c r="BJ122" s="54"/>
      <c r="BK122" s="54"/>
      <c r="BL122" s="54"/>
    </row>
    <row r="123" spans="1:64" s="29" customFormat="1" ht="18" customHeight="1" x14ac:dyDescent="0.2">
      <c r="A123" s="49">
        <v>3</v>
      </c>
      <c r="B123" s="49"/>
      <c r="C123" s="49"/>
      <c r="D123" s="49"/>
      <c r="E123" s="49"/>
      <c r="F123" s="49"/>
      <c r="G123" s="50" t="s">
        <v>163</v>
      </c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2"/>
      <c r="Z123" s="53" t="s">
        <v>97</v>
      </c>
      <c r="AA123" s="53"/>
      <c r="AB123" s="53"/>
      <c r="AC123" s="53"/>
      <c r="AD123" s="53"/>
      <c r="AE123" s="50" t="s">
        <v>106</v>
      </c>
      <c r="AF123" s="51"/>
      <c r="AG123" s="51"/>
      <c r="AH123" s="51"/>
      <c r="AI123" s="51"/>
      <c r="AJ123" s="51"/>
      <c r="AK123" s="51"/>
      <c r="AL123" s="51"/>
      <c r="AM123" s="51"/>
      <c r="AN123" s="52"/>
      <c r="AO123" s="54">
        <v>1</v>
      </c>
      <c r="AP123" s="54"/>
      <c r="AQ123" s="54"/>
      <c r="AR123" s="54"/>
      <c r="AS123" s="54"/>
      <c r="AT123" s="54"/>
      <c r="AU123" s="54"/>
      <c r="AV123" s="54"/>
      <c r="AW123" s="54">
        <v>0</v>
      </c>
      <c r="AX123" s="54"/>
      <c r="AY123" s="54"/>
      <c r="AZ123" s="54"/>
      <c r="BA123" s="54"/>
      <c r="BB123" s="54"/>
      <c r="BC123" s="54"/>
      <c r="BD123" s="54"/>
      <c r="BE123" s="54">
        <f t="shared" si="16"/>
        <v>1</v>
      </c>
      <c r="BF123" s="54"/>
      <c r="BG123" s="54"/>
      <c r="BH123" s="54"/>
      <c r="BI123" s="54"/>
      <c r="BJ123" s="54"/>
      <c r="BK123" s="54"/>
      <c r="BL123" s="54"/>
    </row>
    <row r="124" spans="1:64" s="29" customFormat="1" ht="17.25" customHeight="1" x14ac:dyDescent="0.2">
      <c r="A124" s="56">
        <v>0</v>
      </c>
      <c r="B124" s="56"/>
      <c r="C124" s="56"/>
      <c r="D124" s="56"/>
      <c r="E124" s="56"/>
      <c r="F124" s="56"/>
      <c r="G124" s="57" t="s">
        <v>111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9"/>
      <c r="Z124" s="60"/>
      <c r="AA124" s="60"/>
      <c r="AB124" s="60"/>
      <c r="AC124" s="60"/>
      <c r="AD124" s="60"/>
      <c r="AE124" s="57"/>
      <c r="AF124" s="58"/>
      <c r="AG124" s="58"/>
      <c r="AH124" s="58"/>
      <c r="AI124" s="58"/>
      <c r="AJ124" s="58"/>
      <c r="AK124" s="58"/>
      <c r="AL124" s="58"/>
      <c r="AM124" s="58"/>
      <c r="AN124" s="59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</row>
    <row r="125" spans="1:64" s="29" customFormat="1" ht="16.5" customHeight="1" x14ac:dyDescent="0.2">
      <c r="A125" s="49">
        <v>3</v>
      </c>
      <c r="B125" s="49"/>
      <c r="C125" s="49"/>
      <c r="D125" s="49"/>
      <c r="E125" s="49"/>
      <c r="F125" s="49"/>
      <c r="G125" s="50" t="s">
        <v>114</v>
      </c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2"/>
      <c r="Z125" s="53" t="s">
        <v>77</v>
      </c>
      <c r="AA125" s="53"/>
      <c r="AB125" s="53"/>
      <c r="AC125" s="53"/>
      <c r="AD125" s="53"/>
      <c r="AE125" s="50" t="s">
        <v>112</v>
      </c>
      <c r="AF125" s="51"/>
      <c r="AG125" s="51"/>
      <c r="AH125" s="51"/>
      <c r="AI125" s="51"/>
      <c r="AJ125" s="51"/>
      <c r="AK125" s="51"/>
      <c r="AL125" s="51"/>
      <c r="AM125" s="51"/>
      <c r="AN125" s="52"/>
      <c r="AO125" s="54">
        <v>1064.3900000000001</v>
      </c>
      <c r="AP125" s="54"/>
      <c r="AQ125" s="54"/>
      <c r="AR125" s="54"/>
      <c r="AS125" s="54"/>
      <c r="AT125" s="54"/>
      <c r="AU125" s="54"/>
      <c r="AV125" s="54"/>
      <c r="AW125" s="54">
        <v>0</v>
      </c>
      <c r="AX125" s="54"/>
      <c r="AY125" s="54"/>
      <c r="AZ125" s="54"/>
      <c r="BA125" s="54"/>
      <c r="BB125" s="54"/>
      <c r="BC125" s="54"/>
      <c r="BD125" s="54"/>
      <c r="BE125" s="54">
        <f t="shared" ref="BE125:BE131" si="18">AO125+AW125</f>
        <v>1064.3900000000001</v>
      </c>
      <c r="BF125" s="54"/>
      <c r="BG125" s="54"/>
      <c r="BH125" s="54"/>
      <c r="BI125" s="54"/>
      <c r="BJ125" s="54"/>
      <c r="BK125" s="54"/>
      <c r="BL125" s="54"/>
    </row>
    <row r="126" spans="1:64" s="29" customFormat="1" ht="16.5" customHeight="1" x14ac:dyDescent="0.2">
      <c r="A126" s="49">
        <v>3</v>
      </c>
      <c r="B126" s="49"/>
      <c r="C126" s="49"/>
      <c r="D126" s="49"/>
      <c r="E126" s="49"/>
      <c r="F126" s="49"/>
      <c r="G126" s="50" t="s">
        <v>171</v>
      </c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2"/>
      <c r="Z126" s="53" t="s">
        <v>77</v>
      </c>
      <c r="AA126" s="53"/>
      <c r="AB126" s="53"/>
      <c r="AC126" s="53"/>
      <c r="AD126" s="53"/>
      <c r="AE126" s="50" t="s">
        <v>112</v>
      </c>
      <c r="AF126" s="51"/>
      <c r="AG126" s="51"/>
      <c r="AH126" s="51"/>
      <c r="AI126" s="51"/>
      <c r="AJ126" s="51"/>
      <c r="AK126" s="51"/>
      <c r="AL126" s="51"/>
      <c r="AM126" s="51"/>
      <c r="AN126" s="52"/>
      <c r="AO126" s="54">
        <v>78.3</v>
      </c>
      <c r="AP126" s="54"/>
      <c r="AQ126" s="54"/>
      <c r="AR126" s="54"/>
      <c r="AS126" s="54"/>
      <c r="AT126" s="54"/>
      <c r="AU126" s="54"/>
      <c r="AV126" s="54"/>
      <c r="AW126" s="54">
        <v>0</v>
      </c>
      <c r="AX126" s="54"/>
      <c r="AY126" s="54"/>
      <c r="AZ126" s="54"/>
      <c r="BA126" s="54"/>
      <c r="BB126" s="54"/>
      <c r="BC126" s="54"/>
      <c r="BD126" s="54"/>
      <c r="BE126" s="54">
        <f t="shared" ref="BE126" si="19">AO126+AW126</f>
        <v>78.3</v>
      </c>
      <c r="BF126" s="54"/>
      <c r="BG126" s="54"/>
      <c r="BH126" s="54"/>
      <c r="BI126" s="54"/>
      <c r="BJ126" s="54"/>
      <c r="BK126" s="54"/>
      <c r="BL126" s="54"/>
    </row>
    <row r="127" spans="1:64" s="29" customFormat="1" ht="26.25" customHeight="1" x14ac:dyDescent="0.2">
      <c r="A127" s="49">
        <v>3</v>
      </c>
      <c r="B127" s="49"/>
      <c r="C127" s="49"/>
      <c r="D127" s="49"/>
      <c r="E127" s="49"/>
      <c r="F127" s="49"/>
      <c r="G127" s="50" t="s">
        <v>115</v>
      </c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2"/>
      <c r="Z127" s="53" t="s">
        <v>77</v>
      </c>
      <c r="AA127" s="53"/>
      <c r="AB127" s="53"/>
      <c r="AC127" s="53"/>
      <c r="AD127" s="53"/>
      <c r="AE127" s="50" t="s">
        <v>112</v>
      </c>
      <c r="AF127" s="51"/>
      <c r="AG127" s="51"/>
      <c r="AH127" s="51"/>
      <c r="AI127" s="51"/>
      <c r="AJ127" s="51"/>
      <c r="AK127" s="51"/>
      <c r="AL127" s="51"/>
      <c r="AM127" s="51"/>
      <c r="AN127" s="52"/>
      <c r="AO127" s="54">
        <v>6.6</v>
      </c>
      <c r="AP127" s="54"/>
      <c r="AQ127" s="54"/>
      <c r="AR127" s="54"/>
      <c r="AS127" s="54"/>
      <c r="AT127" s="54"/>
      <c r="AU127" s="54"/>
      <c r="AV127" s="54"/>
      <c r="AW127" s="54">
        <v>0</v>
      </c>
      <c r="AX127" s="54"/>
      <c r="AY127" s="54"/>
      <c r="AZ127" s="54"/>
      <c r="BA127" s="54"/>
      <c r="BB127" s="54"/>
      <c r="BC127" s="54"/>
      <c r="BD127" s="54"/>
      <c r="BE127" s="54">
        <f t="shared" si="18"/>
        <v>6.6</v>
      </c>
      <c r="BF127" s="54"/>
      <c r="BG127" s="54"/>
      <c r="BH127" s="54"/>
      <c r="BI127" s="54"/>
      <c r="BJ127" s="54"/>
      <c r="BK127" s="54"/>
      <c r="BL127" s="54"/>
    </row>
    <row r="128" spans="1:64" s="29" customFormat="1" ht="20.25" customHeight="1" x14ac:dyDescent="0.2">
      <c r="A128" s="49">
        <v>3</v>
      </c>
      <c r="B128" s="49"/>
      <c r="C128" s="49"/>
      <c r="D128" s="49"/>
      <c r="E128" s="49"/>
      <c r="F128" s="49"/>
      <c r="G128" s="50" t="s">
        <v>116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2"/>
      <c r="Z128" s="53" t="s">
        <v>77</v>
      </c>
      <c r="AA128" s="53"/>
      <c r="AB128" s="53"/>
      <c r="AC128" s="53"/>
      <c r="AD128" s="53"/>
      <c r="AE128" s="50" t="s">
        <v>112</v>
      </c>
      <c r="AF128" s="51"/>
      <c r="AG128" s="51"/>
      <c r="AH128" s="51"/>
      <c r="AI128" s="51"/>
      <c r="AJ128" s="51"/>
      <c r="AK128" s="51"/>
      <c r="AL128" s="51"/>
      <c r="AM128" s="51"/>
      <c r="AN128" s="52"/>
      <c r="AO128" s="54">
        <v>5</v>
      </c>
      <c r="AP128" s="54"/>
      <c r="AQ128" s="54"/>
      <c r="AR128" s="54"/>
      <c r="AS128" s="54"/>
      <c r="AT128" s="54"/>
      <c r="AU128" s="54"/>
      <c r="AV128" s="54"/>
      <c r="AW128" s="54">
        <v>0</v>
      </c>
      <c r="AX128" s="54"/>
      <c r="AY128" s="54"/>
      <c r="AZ128" s="54"/>
      <c r="BA128" s="54"/>
      <c r="BB128" s="54"/>
      <c r="BC128" s="54"/>
      <c r="BD128" s="54"/>
      <c r="BE128" s="54">
        <f t="shared" si="18"/>
        <v>5</v>
      </c>
      <c r="BF128" s="54"/>
      <c r="BG128" s="54"/>
      <c r="BH128" s="54"/>
      <c r="BI128" s="54"/>
      <c r="BJ128" s="54"/>
      <c r="BK128" s="54"/>
      <c r="BL128" s="54"/>
    </row>
    <row r="129" spans="1:64" s="29" customFormat="1" ht="20.25" customHeight="1" x14ac:dyDescent="0.2">
      <c r="A129" s="49">
        <v>3</v>
      </c>
      <c r="B129" s="49"/>
      <c r="C129" s="49"/>
      <c r="D129" s="49"/>
      <c r="E129" s="49"/>
      <c r="F129" s="49"/>
      <c r="G129" s="50" t="s">
        <v>174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2"/>
      <c r="Z129" s="53" t="s">
        <v>77</v>
      </c>
      <c r="AA129" s="53"/>
      <c r="AB129" s="53"/>
      <c r="AC129" s="53"/>
      <c r="AD129" s="53"/>
      <c r="AE129" s="50" t="s">
        <v>112</v>
      </c>
      <c r="AF129" s="51"/>
      <c r="AG129" s="51"/>
      <c r="AH129" s="51"/>
      <c r="AI129" s="51"/>
      <c r="AJ129" s="51"/>
      <c r="AK129" s="51"/>
      <c r="AL129" s="51"/>
      <c r="AM129" s="51"/>
      <c r="AN129" s="52"/>
      <c r="AO129" s="54">
        <v>1.19</v>
      </c>
      <c r="AP129" s="54"/>
      <c r="AQ129" s="54"/>
      <c r="AR129" s="54"/>
      <c r="AS129" s="54"/>
      <c r="AT129" s="54"/>
      <c r="AU129" s="54"/>
      <c r="AV129" s="54"/>
      <c r="AW129" s="54">
        <v>0</v>
      </c>
      <c r="AX129" s="54"/>
      <c r="AY129" s="54"/>
      <c r="AZ129" s="54"/>
      <c r="BA129" s="54"/>
      <c r="BB129" s="54"/>
      <c r="BC129" s="54"/>
      <c r="BD129" s="54"/>
      <c r="BE129" s="54">
        <f t="shared" si="18"/>
        <v>1.19</v>
      </c>
      <c r="BF129" s="54"/>
      <c r="BG129" s="54"/>
      <c r="BH129" s="54"/>
      <c r="BI129" s="54"/>
      <c r="BJ129" s="54"/>
      <c r="BK129" s="54"/>
      <c r="BL129" s="54"/>
    </row>
    <row r="130" spans="1:64" s="29" customFormat="1" ht="27" customHeight="1" x14ac:dyDescent="0.2">
      <c r="A130" s="49">
        <v>3</v>
      </c>
      <c r="B130" s="49"/>
      <c r="C130" s="49"/>
      <c r="D130" s="49"/>
      <c r="E130" s="49"/>
      <c r="F130" s="49"/>
      <c r="G130" s="50" t="s">
        <v>117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2"/>
      <c r="Z130" s="53" t="s">
        <v>77</v>
      </c>
      <c r="AA130" s="53"/>
      <c r="AB130" s="53"/>
      <c r="AC130" s="53"/>
      <c r="AD130" s="53"/>
      <c r="AE130" s="50" t="s">
        <v>112</v>
      </c>
      <c r="AF130" s="51"/>
      <c r="AG130" s="51"/>
      <c r="AH130" s="51"/>
      <c r="AI130" s="51"/>
      <c r="AJ130" s="51"/>
      <c r="AK130" s="51"/>
      <c r="AL130" s="51"/>
      <c r="AM130" s="51"/>
      <c r="AN130" s="52"/>
      <c r="AO130" s="54">
        <v>2.5499999999999998</v>
      </c>
      <c r="AP130" s="54"/>
      <c r="AQ130" s="54"/>
      <c r="AR130" s="54"/>
      <c r="AS130" s="54"/>
      <c r="AT130" s="54"/>
      <c r="AU130" s="54"/>
      <c r="AV130" s="54"/>
      <c r="AW130" s="54">
        <v>0</v>
      </c>
      <c r="AX130" s="54"/>
      <c r="AY130" s="54"/>
      <c r="AZ130" s="54"/>
      <c r="BA130" s="54"/>
      <c r="BB130" s="54"/>
      <c r="BC130" s="54"/>
      <c r="BD130" s="54"/>
      <c r="BE130" s="54">
        <f t="shared" si="18"/>
        <v>2.5499999999999998</v>
      </c>
      <c r="BF130" s="54"/>
      <c r="BG130" s="54"/>
      <c r="BH130" s="54"/>
      <c r="BI130" s="54"/>
      <c r="BJ130" s="54"/>
      <c r="BK130" s="54"/>
      <c r="BL130" s="54"/>
    </row>
    <row r="131" spans="1:64" s="29" customFormat="1" ht="25.5" customHeight="1" x14ac:dyDescent="0.2">
      <c r="A131" s="49">
        <v>3</v>
      </c>
      <c r="B131" s="49"/>
      <c r="C131" s="49"/>
      <c r="D131" s="49"/>
      <c r="E131" s="49"/>
      <c r="F131" s="49"/>
      <c r="G131" s="50" t="s">
        <v>118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2"/>
      <c r="Z131" s="53" t="s">
        <v>77</v>
      </c>
      <c r="AA131" s="53"/>
      <c r="AB131" s="53"/>
      <c r="AC131" s="53"/>
      <c r="AD131" s="53"/>
      <c r="AE131" s="50" t="s">
        <v>112</v>
      </c>
      <c r="AF131" s="51"/>
      <c r="AG131" s="51"/>
      <c r="AH131" s="51"/>
      <c r="AI131" s="51"/>
      <c r="AJ131" s="51"/>
      <c r="AK131" s="51"/>
      <c r="AL131" s="51"/>
      <c r="AM131" s="51"/>
      <c r="AN131" s="52"/>
      <c r="AO131" s="55">
        <v>69259</v>
      </c>
      <c r="AP131" s="55"/>
      <c r="AQ131" s="55"/>
      <c r="AR131" s="55"/>
      <c r="AS131" s="55"/>
      <c r="AT131" s="55"/>
      <c r="AU131" s="55"/>
      <c r="AV131" s="55"/>
      <c r="AW131" s="54">
        <v>0</v>
      </c>
      <c r="AX131" s="54"/>
      <c r="AY131" s="54"/>
      <c r="AZ131" s="54"/>
      <c r="BA131" s="54"/>
      <c r="BB131" s="54"/>
      <c r="BC131" s="54"/>
      <c r="BD131" s="54"/>
      <c r="BE131" s="55">
        <f t="shared" si="18"/>
        <v>69259</v>
      </c>
      <c r="BF131" s="55"/>
      <c r="BG131" s="55"/>
      <c r="BH131" s="55"/>
      <c r="BI131" s="55"/>
      <c r="BJ131" s="55"/>
      <c r="BK131" s="55"/>
      <c r="BL131" s="55"/>
    </row>
    <row r="132" spans="1:64" s="29" customFormat="1" ht="20.25" customHeight="1" x14ac:dyDescent="0.2">
      <c r="A132" s="56">
        <v>0</v>
      </c>
      <c r="B132" s="56"/>
      <c r="C132" s="56"/>
      <c r="D132" s="56"/>
      <c r="E132" s="56"/>
      <c r="F132" s="56"/>
      <c r="G132" s="57" t="s">
        <v>122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9"/>
      <c r="Z132" s="60"/>
      <c r="AA132" s="60"/>
      <c r="AB132" s="60"/>
      <c r="AC132" s="60"/>
      <c r="AD132" s="60"/>
      <c r="AE132" s="57"/>
      <c r="AF132" s="58"/>
      <c r="AG132" s="58"/>
      <c r="AH132" s="58"/>
      <c r="AI132" s="58"/>
      <c r="AJ132" s="58"/>
      <c r="AK132" s="58"/>
      <c r="AL132" s="58"/>
      <c r="AM132" s="58"/>
      <c r="AN132" s="59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</row>
    <row r="133" spans="1:64" s="29" customFormat="1" ht="29.25" customHeight="1" x14ac:dyDescent="0.2">
      <c r="A133" s="49">
        <v>3</v>
      </c>
      <c r="B133" s="49"/>
      <c r="C133" s="49"/>
      <c r="D133" s="49"/>
      <c r="E133" s="49"/>
      <c r="F133" s="49"/>
      <c r="G133" s="50" t="s">
        <v>126</v>
      </c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2"/>
      <c r="Z133" s="53" t="s">
        <v>124</v>
      </c>
      <c r="AA133" s="53"/>
      <c r="AB133" s="53"/>
      <c r="AC133" s="53"/>
      <c r="AD133" s="53"/>
      <c r="AE133" s="50" t="s">
        <v>112</v>
      </c>
      <c r="AF133" s="51"/>
      <c r="AG133" s="51"/>
      <c r="AH133" s="51"/>
      <c r="AI133" s="51"/>
      <c r="AJ133" s="51"/>
      <c r="AK133" s="51"/>
      <c r="AL133" s="51"/>
      <c r="AM133" s="51"/>
      <c r="AN133" s="52"/>
      <c r="AO133" s="54">
        <v>100</v>
      </c>
      <c r="AP133" s="54"/>
      <c r="AQ133" s="54"/>
      <c r="AR133" s="54"/>
      <c r="AS133" s="54"/>
      <c r="AT133" s="54"/>
      <c r="AU133" s="54"/>
      <c r="AV133" s="54"/>
      <c r="AW133" s="54">
        <v>0</v>
      </c>
      <c r="AX133" s="54"/>
      <c r="AY133" s="54"/>
      <c r="AZ133" s="54"/>
      <c r="BA133" s="54"/>
      <c r="BB133" s="54"/>
      <c r="BC133" s="54"/>
      <c r="BD133" s="54"/>
      <c r="BE133" s="54">
        <f t="shared" ref="BE133" si="20">AO133+AW133</f>
        <v>100</v>
      </c>
      <c r="BF133" s="54"/>
      <c r="BG133" s="54"/>
      <c r="BH133" s="54"/>
      <c r="BI133" s="54"/>
      <c r="BJ133" s="54"/>
      <c r="BK133" s="54"/>
      <c r="BL133" s="54"/>
    </row>
    <row r="134" spans="1:64" s="29" customFormat="1" ht="24.75" customHeight="1" x14ac:dyDescent="0.2">
      <c r="A134" s="56">
        <v>4</v>
      </c>
      <c r="B134" s="56"/>
      <c r="C134" s="56"/>
      <c r="D134" s="56"/>
      <c r="E134" s="56"/>
      <c r="F134" s="56"/>
      <c r="G134" s="70" t="s">
        <v>68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2"/>
    </row>
    <row r="135" spans="1:64" s="29" customFormat="1" ht="21" customHeight="1" x14ac:dyDescent="0.2">
      <c r="A135" s="56">
        <v>0</v>
      </c>
      <c r="B135" s="56"/>
      <c r="C135" s="56"/>
      <c r="D135" s="56"/>
      <c r="E135" s="56"/>
      <c r="F135" s="56"/>
      <c r="G135" s="73" t="s">
        <v>75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5"/>
      <c r="Z135" s="60"/>
      <c r="AA135" s="60"/>
      <c r="AB135" s="60"/>
      <c r="AC135" s="60"/>
      <c r="AD135" s="60"/>
      <c r="AE135" s="76"/>
      <c r="AF135" s="76"/>
      <c r="AG135" s="76"/>
      <c r="AH135" s="76"/>
      <c r="AI135" s="76"/>
      <c r="AJ135" s="76"/>
      <c r="AK135" s="76"/>
      <c r="AL135" s="76"/>
      <c r="AM135" s="76"/>
      <c r="AN135" s="70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</row>
    <row r="136" spans="1:64" s="29" customFormat="1" ht="12.75" customHeight="1" x14ac:dyDescent="0.2">
      <c r="A136" s="49">
        <v>4</v>
      </c>
      <c r="B136" s="49"/>
      <c r="C136" s="49"/>
      <c r="D136" s="49"/>
      <c r="E136" s="49"/>
      <c r="F136" s="49"/>
      <c r="G136" s="50" t="s">
        <v>87</v>
      </c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2"/>
      <c r="Z136" s="53" t="s">
        <v>77</v>
      </c>
      <c r="AA136" s="53"/>
      <c r="AB136" s="53"/>
      <c r="AC136" s="53"/>
      <c r="AD136" s="53"/>
      <c r="AE136" s="53" t="s">
        <v>78</v>
      </c>
      <c r="AF136" s="53"/>
      <c r="AG136" s="53"/>
      <c r="AH136" s="53"/>
      <c r="AI136" s="53"/>
      <c r="AJ136" s="53"/>
      <c r="AK136" s="53"/>
      <c r="AL136" s="53"/>
      <c r="AM136" s="53"/>
      <c r="AN136" s="77"/>
      <c r="AO136" s="54">
        <v>740168</v>
      </c>
      <c r="AP136" s="54"/>
      <c r="AQ136" s="54"/>
      <c r="AR136" s="54"/>
      <c r="AS136" s="54"/>
      <c r="AT136" s="54"/>
      <c r="AU136" s="54"/>
      <c r="AV136" s="54"/>
      <c r="AW136" s="54">
        <v>0</v>
      </c>
      <c r="AX136" s="54"/>
      <c r="AY136" s="54"/>
      <c r="AZ136" s="54"/>
      <c r="BA136" s="54"/>
      <c r="BB136" s="54"/>
      <c r="BC136" s="54"/>
      <c r="BD136" s="54"/>
      <c r="BE136" s="54">
        <f t="shared" ref="BE136" si="21">AO136+AW136</f>
        <v>740168</v>
      </c>
      <c r="BF136" s="54"/>
      <c r="BG136" s="54"/>
      <c r="BH136" s="54"/>
      <c r="BI136" s="54"/>
      <c r="BJ136" s="54"/>
      <c r="BK136" s="54"/>
      <c r="BL136" s="54"/>
    </row>
    <row r="137" spans="1:64" s="29" customFormat="1" ht="24" customHeight="1" x14ac:dyDescent="0.2">
      <c r="A137" s="56">
        <v>0</v>
      </c>
      <c r="B137" s="56"/>
      <c r="C137" s="56"/>
      <c r="D137" s="56"/>
      <c r="E137" s="56"/>
      <c r="F137" s="56"/>
      <c r="G137" s="57" t="s">
        <v>90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9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73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</row>
    <row r="138" spans="1:64" s="29" customFormat="1" ht="18.75" customHeight="1" x14ac:dyDescent="0.2">
      <c r="A138" s="49">
        <v>4</v>
      </c>
      <c r="B138" s="49"/>
      <c r="C138" s="49"/>
      <c r="D138" s="49"/>
      <c r="E138" s="49"/>
      <c r="F138" s="49"/>
      <c r="G138" s="50" t="s">
        <v>107</v>
      </c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2"/>
      <c r="Z138" s="53" t="s">
        <v>97</v>
      </c>
      <c r="AA138" s="53"/>
      <c r="AB138" s="53"/>
      <c r="AC138" s="53"/>
      <c r="AD138" s="53"/>
      <c r="AE138" s="50" t="s">
        <v>100</v>
      </c>
      <c r="AF138" s="51"/>
      <c r="AG138" s="51"/>
      <c r="AH138" s="51"/>
      <c r="AI138" s="51"/>
      <c r="AJ138" s="51"/>
      <c r="AK138" s="51"/>
      <c r="AL138" s="51"/>
      <c r="AM138" s="51"/>
      <c r="AN138" s="52"/>
      <c r="AO138" s="54">
        <v>16180</v>
      </c>
      <c r="AP138" s="54"/>
      <c r="AQ138" s="54"/>
      <c r="AR138" s="54"/>
      <c r="AS138" s="54"/>
      <c r="AT138" s="54"/>
      <c r="AU138" s="54"/>
      <c r="AV138" s="54"/>
      <c r="AW138" s="54">
        <v>0</v>
      </c>
      <c r="AX138" s="54"/>
      <c r="AY138" s="54"/>
      <c r="AZ138" s="54"/>
      <c r="BA138" s="54"/>
      <c r="BB138" s="54"/>
      <c r="BC138" s="54"/>
      <c r="BD138" s="54"/>
      <c r="BE138" s="54">
        <f t="shared" ref="BE138" si="22">AO138+AW138</f>
        <v>16180</v>
      </c>
      <c r="BF138" s="54"/>
      <c r="BG138" s="54"/>
      <c r="BH138" s="54"/>
      <c r="BI138" s="54"/>
      <c r="BJ138" s="54"/>
      <c r="BK138" s="54"/>
      <c r="BL138" s="54"/>
    </row>
    <row r="139" spans="1:64" s="29" customFormat="1" ht="15.75" customHeight="1" x14ac:dyDescent="0.2">
      <c r="A139" s="56">
        <v>0</v>
      </c>
      <c r="B139" s="56"/>
      <c r="C139" s="56"/>
      <c r="D139" s="56"/>
      <c r="E139" s="56"/>
      <c r="F139" s="56"/>
      <c r="G139" s="57" t="s">
        <v>111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9"/>
      <c r="Z139" s="60"/>
      <c r="AA139" s="60"/>
      <c r="AB139" s="60"/>
      <c r="AC139" s="60"/>
      <c r="AD139" s="60"/>
      <c r="AE139" s="57"/>
      <c r="AF139" s="58"/>
      <c r="AG139" s="58"/>
      <c r="AH139" s="58"/>
      <c r="AI139" s="58"/>
      <c r="AJ139" s="58"/>
      <c r="AK139" s="58"/>
      <c r="AL139" s="58"/>
      <c r="AM139" s="58"/>
      <c r="AN139" s="59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</row>
    <row r="140" spans="1:64" s="29" customFormat="1" ht="30" customHeight="1" x14ac:dyDescent="0.2">
      <c r="A140" s="49">
        <v>4</v>
      </c>
      <c r="B140" s="49"/>
      <c r="C140" s="49"/>
      <c r="D140" s="49"/>
      <c r="E140" s="49"/>
      <c r="F140" s="49"/>
      <c r="G140" s="50" t="s">
        <v>119</v>
      </c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2"/>
      <c r="Z140" s="53" t="s">
        <v>77</v>
      </c>
      <c r="AA140" s="53"/>
      <c r="AB140" s="53"/>
      <c r="AC140" s="53"/>
      <c r="AD140" s="53"/>
      <c r="AE140" s="50" t="s">
        <v>112</v>
      </c>
      <c r="AF140" s="51"/>
      <c r="AG140" s="51"/>
      <c r="AH140" s="51"/>
      <c r="AI140" s="51"/>
      <c r="AJ140" s="51"/>
      <c r="AK140" s="51"/>
      <c r="AL140" s="51"/>
      <c r="AM140" s="51"/>
      <c r="AN140" s="52"/>
      <c r="AO140" s="54">
        <v>45.75</v>
      </c>
      <c r="AP140" s="54"/>
      <c r="AQ140" s="54"/>
      <c r="AR140" s="54"/>
      <c r="AS140" s="54"/>
      <c r="AT140" s="54"/>
      <c r="AU140" s="54"/>
      <c r="AV140" s="54"/>
      <c r="AW140" s="54">
        <v>0</v>
      </c>
      <c r="AX140" s="54"/>
      <c r="AY140" s="54"/>
      <c r="AZ140" s="54"/>
      <c r="BA140" s="54"/>
      <c r="BB140" s="54"/>
      <c r="BC140" s="54"/>
      <c r="BD140" s="54"/>
      <c r="BE140" s="54">
        <f t="shared" ref="BE140" si="23">AO140+AW140</f>
        <v>45.75</v>
      </c>
      <c r="BF140" s="54"/>
      <c r="BG140" s="54"/>
      <c r="BH140" s="54"/>
      <c r="BI140" s="54"/>
      <c r="BJ140" s="54"/>
      <c r="BK140" s="54"/>
      <c r="BL140" s="54"/>
    </row>
    <row r="141" spans="1:64" s="29" customFormat="1" ht="17.25" customHeight="1" x14ac:dyDescent="0.2">
      <c r="A141" s="56">
        <v>0</v>
      </c>
      <c r="B141" s="56"/>
      <c r="C141" s="56"/>
      <c r="D141" s="56"/>
      <c r="E141" s="56"/>
      <c r="F141" s="56"/>
      <c r="G141" s="57" t="s">
        <v>122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9"/>
      <c r="Z141" s="60"/>
      <c r="AA141" s="60"/>
      <c r="AB141" s="60"/>
      <c r="AC141" s="60"/>
      <c r="AD141" s="60"/>
      <c r="AE141" s="57"/>
      <c r="AF141" s="58"/>
      <c r="AG141" s="58"/>
      <c r="AH141" s="58"/>
      <c r="AI141" s="58"/>
      <c r="AJ141" s="58"/>
      <c r="AK141" s="58"/>
      <c r="AL141" s="58"/>
      <c r="AM141" s="58"/>
      <c r="AN141" s="59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</row>
    <row r="142" spans="1:64" ht="21" customHeight="1" x14ac:dyDescent="0.2">
      <c r="A142" s="49">
        <v>4</v>
      </c>
      <c r="B142" s="49"/>
      <c r="C142" s="49"/>
      <c r="D142" s="49"/>
      <c r="E142" s="49"/>
      <c r="F142" s="49"/>
      <c r="G142" s="50" t="s">
        <v>127</v>
      </c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2"/>
      <c r="Z142" s="53" t="s">
        <v>124</v>
      </c>
      <c r="AA142" s="53"/>
      <c r="AB142" s="53"/>
      <c r="AC142" s="53"/>
      <c r="AD142" s="53"/>
      <c r="AE142" s="50" t="s">
        <v>112</v>
      </c>
      <c r="AF142" s="51"/>
      <c r="AG142" s="51"/>
      <c r="AH142" s="51"/>
      <c r="AI142" s="51"/>
      <c r="AJ142" s="51"/>
      <c r="AK142" s="51"/>
      <c r="AL142" s="51"/>
      <c r="AM142" s="51"/>
      <c r="AN142" s="52"/>
      <c r="AO142" s="54">
        <v>100</v>
      </c>
      <c r="AP142" s="54"/>
      <c r="AQ142" s="54"/>
      <c r="AR142" s="54"/>
      <c r="AS142" s="54"/>
      <c r="AT142" s="54"/>
      <c r="AU142" s="54"/>
      <c r="AV142" s="54"/>
      <c r="AW142" s="54">
        <v>0</v>
      </c>
      <c r="AX142" s="54"/>
      <c r="AY142" s="54"/>
      <c r="AZ142" s="54"/>
      <c r="BA142" s="54"/>
      <c r="BB142" s="54"/>
      <c r="BC142" s="54"/>
      <c r="BD142" s="54"/>
      <c r="BE142" s="54">
        <f t="shared" ref="BE142" si="24">AO142+AW142</f>
        <v>100</v>
      </c>
      <c r="BF142" s="54"/>
      <c r="BG142" s="54"/>
      <c r="BH142" s="54"/>
      <c r="BI142" s="54"/>
      <c r="BJ142" s="54"/>
      <c r="BK142" s="54"/>
      <c r="BL142" s="54"/>
    </row>
    <row r="143" spans="1:64" s="29" customFormat="1" ht="19.5" customHeight="1" x14ac:dyDescent="0.2">
      <c r="A143" s="56">
        <v>5</v>
      </c>
      <c r="B143" s="56"/>
      <c r="C143" s="56"/>
      <c r="D143" s="56"/>
      <c r="E143" s="56"/>
      <c r="F143" s="56"/>
      <c r="G143" s="70" t="s">
        <v>69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2"/>
    </row>
    <row r="144" spans="1:64" s="29" customFormat="1" ht="17.25" customHeight="1" x14ac:dyDescent="0.2">
      <c r="A144" s="56">
        <v>0</v>
      </c>
      <c r="B144" s="56"/>
      <c r="C144" s="56"/>
      <c r="D144" s="56"/>
      <c r="E144" s="56"/>
      <c r="F144" s="56"/>
      <c r="G144" s="73" t="s">
        <v>75</v>
      </c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5"/>
      <c r="Z144" s="60"/>
      <c r="AA144" s="60"/>
      <c r="AB144" s="60"/>
      <c r="AC144" s="60"/>
      <c r="AD144" s="60"/>
      <c r="AE144" s="76"/>
      <c r="AF144" s="76"/>
      <c r="AG144" s="76"/>
      <c r="AH144" s="76"/>
      <c r="AI144" s="76"/>
      <c r="AJ144" s="76"/>
      <c r="AK144" s="76"/>
      <c r="AL144" s="76"/>
      <c r="AM144" s="76"/>
      <c r="AN144" s="70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</row>
    <row r="145" spans="1:64" s="29" customFormat="1" ht="19.5" customHeight="1" x14ac:dyDescent="0.2">
      <c r="A145" s="49">
        <v>5</v>
      </c>
      <c r="B145" s="49"/>
      <c r="C145" s="49"/>
      <c r="D145" s="49"/>
      <c r="E145" s="49"/>
      <c r="F145" s="49"/>
      <c r="G145" s="50" t="s">
        <v>88</v>
      </c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2"/>
      <c r="Z145" s="53" t="s">
        <v>77</v>
      </c>
      <c r="AA145" s="53"/>
      <c r="AB145" s="53"/>
      <c r="AC145" s="53"/>
      <c r="AD145" s="53"/>
      <c r="AE145" s="53" t="s">
        <v>78</v>
      </c>
      <c r="AF145" s="53"/>
      <c r="AG145" s="53"/>
      <c r="AH145" s="53"/>
      <c r="AI145" s="53"/>
      <c r="AJ145" s="53"/>
      <c r="AK145" s="53"/>
      <c r="AL145" s="53"/>
      <c r="AM145" s="53"/>
      <c r="AN145" s="77"/>
      <c r="AO145" s="54">
        <v>587714</v>
      </c>
      <c r="AP145" s="54"/>
      <c r="AQ145" s="54"/>
      <c r="AR145" s="54"/>
      <c r="AS145" s="54"/>
      <c r="AT145" s="54"/>
      <c r="AU145" s="54"/>
      <c r="AV145" s="54"/>
      <c r="AW145" s="54">
        <v>0</v>
      </c>
      <c r="AX145" s="54"/>
      <c r="AY145" s="54"/>
      <c r="AZ145" s="54"/>
      <c r="BA145" s="54"/>
      <c r="BB145" s="54"/>
      <c r="BC145" s="54"/>
      <c r="BD145" s="54"/>
      <c r="BE145" s="54">
        <f t="shared" ref="BE145" si="25">AO145+AW145</f>
        <v>587714</v>
      </c>
      <c r="BF145" s="54"/>
      <c r="BG145" s="54"/>
      <c r="BH145" s="54"/>
      <c r="BI145" s="54"/>
      <c r="BJ145" s="54"/>
      <c r="BK145" s="54"/>
      <c r="BL145" s="54"/>
    </row>
    <row r="146" spans="1:64" s="29" customFormat="1" ht="18" customHeight="1" x14ac:dyDescent="0.2">
      <c r="A146" s="56">
        <v>0</v>
      </c>
      <c r="B146" s="56"/>
      <c r="C146" s="56"/>
      <c r="D146" s="56"/>
      <c r="E146" s="56"/>
      <c r="F146" s="56"/>
      <c r="G146" s="57" t="s">
        <v>90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9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73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</row>
    <row r="147" spans="1:64" s="29" customFormat="1" ht="24.75" customHeight="1" x14ac:dyDescent="0.2">
      <c r="A147" s="49">
        <v>5</v>
      </c>
      <c r="B147" s="49"/>
      <c r="C147" s="49"/>
      <c r="D147" s="49"/>
      <c r="E147" s="49"/>
      <c r="F147" s="49"/>
      <c r="G147" s="50" t="s">
        <v>108</v>
      </c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  <c r="Z147" s="53" t="s">
        <v>92</v>
      </c>
      <c r="AA147" s="53"/>
      <c r="AB147" s="53"/>
      <c r="AC147" s="53"/>
      <c r="AD147" s="53"/>
      <c r="AE147" s="50" t="s">
        <v>100</v>
      </c>
      <c r="AF147" s="51"/>
      <c r="AG147" s="51"/>
      <c r="AH147" s="51"/>
      <c r="AI147" s="51"/>
      <c r="AJ147" s="51"/>
      <c r="AK147" s="51"/>
      <c r="AL147" s="51"/>
      <c r="AM147" s="51"/>
      <c r="AN147" s="52"/>
      <c r="AO147" s="54">
        <v>482290</v>
      </c>
      <c r="AP147" s="54"/>
      <c r="AQ147" s="54"/>
      <c r="AR147" s="54"/>
      <c r="AS147" s="54"/>
      <c r="AT147" s="54"/>
      <c r="AU147" s="54"/>
      <c r="AV147" s="54"/>
      <c r="AW147" s="54">
        <v>0</v>
      </c>
      <c r="AX147" s="54"/>
      <c r="AY147" s="54"/>
      <c r="AZ147" s="54"/>
      <c r="BA147" s="54"/>
      <c r="BB147" s="54"/>
      <c r="BC147" s="54"/>
      <c r="BD147" s="54"/>
      <c r="BE147" s="54">
        <f t="shared" ref="BE147" si="26">AO147+AW147</f>
        <v>482290</v>
      </c>
      <c r="BF147" s="54"/>
      <c r="BG147" s="54"/>
      <c r="BH147" s="54"/>
      <c r="BI147" s="54"/>
      <c r="BJ147" s="54"/>
      <c r="BK147" s="54"/>
      <c r="BL147" s="54"/>
    </row>
    <row r="148" spans="1:64" s="29" customFormat="1" ht="21" customHeight="1" x14ac:dyDescent="0.2">
      <c r="A148" s="62">
        <v>5</v>
      </c>
      <c r="B148" s="63"/>
      <c r="C148" s="63"/>
      <c r="D148" s="63"/>
      <c r="E148" s="63"/>
      <c r="F148" s="64"/>
      <c r="G148" s="50" t="s">
        <v>160</v>
      </c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6"/>
      <c r="Z148" s="53" t="s">
        <v>77</v>
      </c>
      <c r="AA148" s="53"/>
      <c r="AB148" s="53"/>
      <c r="AC148" s="53"/>
      <c r="AD148" s="53"/>
      <c r="AE148" s="50" t="s">
        <v>100</v>
      </c>
      <c r="AF148" s="51"/>
      <c r="AG148" s="51"/>
      <c r="AH148" s="51"/>
      <c r="AI148" s="51"/>
      <c r="AJ148" s="51"/>
      <c r="AK148" s="51"/>
      <c r="AL148" s="51"/>
      <c r="AM148" s="51"/>
      <c r="AN148" s="52"/>
      <c r="AO148" s="54">
        <v>175300</v>
      </c>
      <c r="AP148" s="54"/>
      <c r="AQ148" s="54"/>
      <c r="AR148" s="54"/>
      <c r="AS148" s="54"/>
      <c r="AT148" s="54"/>
      <c r="AU148" s="54"/>
      <c r="AV148" s="54"/>
      <c r="AW148" s="54">
        <v>0</v>
      </c>
      <c r="AX148" s="54"/>
      <c r="AY148" s="54"/>
      <c r="AZ148" s="54"/>
      <c r="BA148" s="54"/>
      <c r="BB148" s="54"/>
      <c r="BC148" s="54"/>
      <c r="BD148" s="54"/>
      <c r="BE148" s="54">
        <v>2</v>
      </c>
      <c r="BF148" s="54"/>
      <c r="BG148" s="54"/>
      <c r="BH148" s="54"/>
      <c r="BI148" s="54"/>
      <c r="BJ148" s="54"/>
      <c r="BK148" s="54"/>
      <c r="BL148" s="54"/>
    </row>
    <row r="149" spans="1:64" s="29" customFormat="1" ht="20.25" customHeight="1" x14ac:dyDescent="0.2">
      <c r="A149" s="62">
        <v>5</v>
      </c>
      <c r="B149" s="63"/>
      <c r="C149" s="63"/>
      <c r="D149" s="63"/>
      <c r="E149" s="63"/>
      <c r="F149" s="64"/>
      <c r="G149" s="50" t="s">
        <v>161</v>
      </c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6"/>
      <c r="Z149" s="53" t="s">
        <v>77</v>
      </c>
      <c r="AA149" s="53"/>
      <c r="AB149" s="53"/>
      <c r="AC149" s="53"/>
      <c r="AD149" s="53"/>
      <c r="AE149" s="50" t="s">
        <v>100</v>
      </c>
      <c r="AF149" s="51"/>
      <c r="AG149" s="51"/>
      <c r="AH149" s="51"/>
      <c r="AI149" s="51"/>
      <c r="AJ149" s="51"/>
      <c r="AK149" s="51"/>
      <c r="AL149" s="51"/>
      <c r="AM149" s="51"/>
      <c r="AN149" s="52"/>
      <c r="AO149" s="54">
        <v>307290</v>
      </c>
      <c r="AP149" s="54"/>
      <c r="AQ149" s="54"/>
      <c r="AR149" s="54"/>
      <c r="AS149" s="54"/>
      <c r="AT149" s="54"/>
      <c r="AU149" s="54"/>
      <c r="AV149" s="54"/>
      <c r="AW149" s="54">
        <v>0</v>
      </c>
      <c r="AX149" s="54"/>
      <c r="AY149" s="54"/>
      <c r="AZ149" s="54"/>
      <c r="BA149" s="54"/>
      <c r="BB149" s="54"/>
      <c r="BC149" s="54"/>
      <c r="BD149" s="54"/>
      <c r="BE149" s="54">
        <v>3</v>
      </c>
      <c r="BF149" s="54"/>
      <c r="BG149" s="54"/>
      <c r="BH149" s="54"/>
      <c r="BI149" s="54"/>
      <c r="BJ149" s="54"/>
      <c r="BK149" s="54"/>
      <c r="BL149" s="54"/>
    </row>
    <row r="150" spans="1:64" s="29" customFormat="1" ht="12.75" customHeight="1" x14ac:dyDescent="0.2">
      <c r="A150" s="56">
        <v>0</v>
      </c>
      <c r="B150" s="56"/>
      <c r="C150" s="56"/>
      <c r="D150" s="56"/>
      <c r="E150" s="56"/>
      <c r="F150" s="56"/>
      <c r="G150" s="57" t="s">
        <v>111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9"/>
      <c r="Z150" s="60"/>
      <c r="AA150" s="60"/>
      <c r="AB150" s="60"/>
      <c r="AC150" s="60"/>
      <c r="AD150" s="60"/>
      <c r="AE150" s="57"/>
      <c r="AF150" s="58"/>
      <c r="AG150" s="58"/>
      <c r="AH150" s="58"/>
      <c r="AI150" s="58"/>
      <c r="AJ150" s="58"/>
      <c r="AK150" s="58"/>
      <c r="AL150" s="58"/>
      <c r="AM150" s="58"/>
      <c r="AN150" s="59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</row>
    <row r="151" spans="1:64" s="29" customFormat="1" ht="21.75" customHeight="1" x14ac:dyDescent="0.2">
      <c r="A151" s="49">
        <v>5</v>
      </c>
      <c r="B151" s="49"/>
      <c r="C151" s="49"/>
      <c r="D151" s="49"/>
      <c r="E151" s="49"/>
      <c r="F151" s="49"/>
      <c r="G151" s="50" t="s">
        <v>120</v>
      </c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2"/>
      <c r="Z151" s="53" t="s">
        <v>77</v>
      </c>
      <c r="AA151" s="53"/>
      <c r="AB151" s="53"/>
      <c r="AC151" s="53"/>
      <c r="AD151" s="53"/>
      <c r="AE151" s="50" t="s">
        <v>112</v>
      </c>
      <c r="AF151" s="51"/>
      <c r="AG151" s="51"/>
      <c r="AH151" s="51"/>
      <c r="AI151" s="51"/>
      <c r="AJ151" s="51"/>
      <c r="AK151" s="51"/>
      <c r="AL151" s="51"/>
      <c r="AM151" s="51"/>
      <c r="AN151" s="52"/>
      <c r="AO151" s="54">
        <v>1.22</v>
      </c>
      <c r="AP151" s="54"/>
      <c r="AQ151" s="54"/>
      <c r="AR151" s="54"/>
      <c r="AS151" s="54"/>
      <c r="AT151" s="54"/>
      <c r="AU151" s="54"/>
      <c r="AV151" s="54"/>
      <c r="AW151" s="54">
        <v>0</v>
      </c>
      <c r="AX151" s="54"/>
      <c r="AY151" s="54"/>
      <c r="AZ151" s="54"/>
      <c r="BA151" s="54"/>
      <c r="BB151" s="54"/>
      <c r="BC151" s="54"/>
      <c r="BD151" s="54"/>
      <c r="BE151" s="54">
        <f t="shared" ref="BE151" si="27">AO151+AW151</f>
        <v>1.22</v>
      </c>
      <c r="BF151" s="54"/>
      <c r="BG151" s="54"/>
      <c r="BH151" s="54"/>
      <c r="BI151" s="54"/>
      <c r="BJ151" s="54"/>
      <c r="BK151" s="54"/>
      <c r="BL151" s="54"/>
    </row>
    <row r="152" spans="1:64" s="29" customFormat="1" ht="17.25" customHeight="1" x14ac:dyDescent="0.2">
      <c r="A152" s="56">
        <v>0</v>
      </c>
      <c r="B152" s="56"/>
      <c r="C152" s="56"/>
      <c r="D152" s="56"/>
      <c r="E152" s="56"/>
      <c r="F152" s="56"/>
      <c r="G152" s="57" t="s">
        <v>122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9"/>
      <c r="Z152" s="60"/>
      <c r="AA152" s="60"/>
      <c r="AB152" s="60"/>
      <c r="AC152" s="60"/>
      <c r="AD152" s="60"/>
      <c r="AE152" s="57"/>
      <c r="AF152" s="58"/>
      <c r="AG152" s="58"/>
      <c r="AH152" s="58"/>
      <c r="AI152" s="58"/>
      <c r="AJ152" s="58"/>
      <c r="AK152" s="58"/>
      <c r="AL152" s="58"/>
      <c r="AM152" s="58"/>
      <c r="AN152" s="59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</row>
    <row r="153" spans="1:64" ht="28.5" customHeight="1" x14ac:dyDescent="0.2">
      <c r="A153" s="49">
        <v>5</v>
      </c>
      <c r="B153" s="49"/>
      <c r="C153" s="49"/>
      <c r="D153" s="49"/>
      <c r="E153" s="49"/>
      <c r="F153" s="49"/>
      <c r="G153" s="50" t="s">
        <v>128</v>
      </c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2"/>
      <c r="Z153" s="53" t="s">
        <v>124</v>
      </c>
      <c r="AA153" s="53"/>
      <c r="AB153" s="53"/>
      <c r="AC153" s="53"/>
      <c r="AD153" s="53"/>
      <c r="AE153" s="50" t="s">
        <v>112</v>
      </c>
      <c r="AF153" s="51"/>
      <c r="AG153" s="51"/>
      <c r="AH153" s="51"/>
      <c r="AI153" s="51"/>
      <c r="AJ153" s="51"/>
      <c r="AK153" s="51"/>
      <c r="AL153" s="51"/>
      <c r="AM153" s="51"/>
      <c r="AN153" s="52"/>
      <c r="AO153" s="54">
        <v>100</v>
      </c>
      <c r="AP153" s="54"/>
      <c r="AQ153" s="54"/>
      <c r="AR153" s="54"/>
      <c r="AS153" s="54"/>
      <c r="AT153" s="54"/>
      <c r="AU153" s="54"/>
      <c r="AV153" s="54"/>
      <c r="AW153" s="54">
        <v>0</v>
      </c>
      <c r="AX153" s="54"/>
      <c r="AY153" s="54"/>
      <c r="AZ153" s="54"/>
      <c r="BA153" s="54"/>
      <c r="BB153" s="54"/>
      <c r="BC153" s="54"/>
      <c r="BD153" s="54"/>
      <c r="BE153" s="54">
        <f t="shared" ref="BE153" si="28">AO153+AW153</f>
        <v>100</v>
      </c>
      <c r="BF153" s="54"/>
      <c r="BG153" s="54"/>
      <c r="BH153" s="54"/>
      <c r="BI153" s="54"/>
      <c r="BJ153" s="54"/>
      <c r="BK153" s="54"/>
      <c r="BL153" s="54"/>
    </row>
    <row r="154" spans="1:64" s="29" customFormat="1" ht="18.75" customHeight="1" x14ac:dyDescent="0.2">
      <c r="A154" s="56">
        <v>6</v>
      </c>
      <c r="B154" s="56"/>
      <c r="C154" s="56"/>
      <c r="D154" s="56"/>
      <c r="E154" s="56"/>
      <c r="F154" s="56"/>
      <c r="G154" s="70" t="s">
        <v>72</v>
      </c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2"/>
    </row>
    <row r="155" spans="1:64" s="29" customFormat="1" ht="18" customHeight="1" x14ac:dyDescent="0.2">
      <c r="A155" s="56">
        <v>0</v>
      </c>
      <c r="B155" s="56"/>
      <c r="C155" s="56"/>
      <c r="D155" s="56"/>
      <c r="E155" s="56"/>
      <c r="F155" s="56"/>
      <c r="G155" s="73" t="s">
        <v>75</v>
      </c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5"/>
      <c r="Z155" s="60"/>
      <c r="AA155" s="60"/>
      <c r="AB155" s="60"/>
      <c r="AC155" s="60"/>
      <c r="AD155" s="60"/>
      <c r="AE155" s="76"/>
      <c r="AF155" s="76"/>
      <c r="AG155" s="76"/>
      <c r="AH155" s="76"/>
      <c r="AI155" s="76"/>
      <c r="AJ155" s="76"/>
      <c r="AK155" s="76"/>
      <c r="AL155" s="76"/>
      <c r="AM155" s="76"/>
      <c r="AN155" s="70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</row>
    <row r="156" spans="1:64" ht="25.5" customHeight="1" x14ac:dyDescent="0.2">
      <c r="A156" s="49">
        <v>6</v>
      </c>
      <c r="B156" s="49"/>
      <c r="C156" s="49"/>
      <c r="D156" s="49"/>
      <c r="E156" s="49"/>
      <c r="F156" s="49"/>
      <c r="G156" s="50" t="s">
        <v>89</v>
      </c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2"/>
      <c r="Z156" s="53" t="s">
        <v>77</v>
      </c>
      <c r="AA156" s="53"/>
      <c r="AB156" s="53"/>
      <c r="AC156" s="53"/>
      <c r="AD156" s="53"/>
      <c r="AE156" s="77" t="s">
        <v>78</v>
      </c>
      <c r="AF156" s="78"/>
      <c r="AG156" s="78"/>
      <c r="AH156" s="78"/>
      <c r="AI156" s="78"/>
      <c r="AJ156" s="78"/>
      <c r="AK156" s="78"/>
      <c r="AL156" s="78"/>
      <c r="AM156" s="78"/>
      <c r="AN156" s="79"/>
      <c r="AO156" s="54">
        <v>0</v>
      </c>
      <c r="AP156" s="54"/>
      <c r="AQ156" s="54"/>
      <c r="AR156" s="54"/>
      <c r="AS156" s="54"/>
      <c r="AT156" s="54"/>
      <c r="AU156" s="54"/>
      <c r="AV156" s="54"/>
      <c r="AW156" s="54">
        <v>537525</v>
      </c>
      <c r="AX156" s="54"/>
      <c r="AY156" s="54"/>
      <c r="AZ156" s="54"/>
      <c r="BA156" s="54"/>
      <c r="BB156" s="54"/>
      <c r="BC156" s="54"/>
      <c r="BD156" s="54"/>
      <c r="BE156" s="54">
        <f t="shared" si="4"/>
        <v>537525</v>
      </c>
      <c r="BF156" s="54"/>
      <c r="BG156" s="54"/>
      <c r="BH156" s="54"/>
      <c r="BI156" s="54"/>
      <c r="BJ156" s="54"/>
      <c r="BK156" s="54"/>
      <c r="BL156" s="54"/>
    </row>
    <row r="157" spans="1:64" s="4" customFormat="1" ht="16.5" customHeight="1" x14ac:dyDescent="0.2">
      <c r="A157" s="56">
        <v>0</v>
      </c>
      <c r="B157" s="56"/>
      <c r="C157" s="56"/>
      <c r="D157" s="56"/>
      <c r="E157" s="56"/>
      <c r="F157" s="56"/>
      <c r="G157" s="57" t="s">
        <v>90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9"/>
      <c r="Z157" s="60"/>
      <c r="AA157" s="60"/>
      <c r="AB157" s="60"/>
      <c r="AC157" s="60"/>
      <c r="AD157" s="60"/>
      <c r="AE157" s="76"/>
      <c r="AF157" s="76"/>
      <c r="AG157" s="76"/>
      <c r="AH157" s="76"/>
      <c r="AI157" s="76"/>
      <c r="AJ157" s="76"/>
      <c r="AK157" s="76"/>
      <c r="AL157" s="76"/>
      <c r="AM157" s="76"/>
      <c r="AN157" s="70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</row>
    <row r="158" spans="1:64" ht="21" customHeight="1" x14ac:dyDescent="0.2">
      <c r="A158" s="49">
        <v>6</v>
      </c>
      <c r="B158" s="49"/>
      <c r="C158" s="49"/>
      <c r="D158" s="49"/>
      <c r="E158" s="49"/>
      <c r="F158" s="49"/>
      <c r="G158" s="50" t="s">
        <v>109</v>
      </c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2"/>
      <c r="Z158" s="53" t="s">
        <v>97</v>
      </c>
      <c r="AA158" s="53"/>
      <c r="AB158" s="53"/>
      <c r="AC158" s="53"/>
      <c r="AD158" s="53"/>
      <c r="AE158" s="50" t="s">
        <v>110</v>
      </c>
      <c r="AF158" s="51"/>
      <c r="AG158" s="51"/>
      <c r="AH158" s="51"/>
      <c r="AI158" s="51"/>
      <c r="AJ158" s="51"/>
      <c r="AK158" s="51"/>
      <c r="AL158" s="51"/>
      <c r="AM158" s="51"/>
      <c r="AN158" s="52"/>
      <c r="AO158" s="54">
        <v>0</v>
      </c>
      <c r="AP158" s="54"/>
      <c r="AQ158" s="54"/>
      <c r="AR158" s="54"/>
      <c r="AS158" s="54"/>
      <c r="AT158" s="54"/>
      <c r="AU158" s="54"/>
      <c r="AV158" s="54"/>
      <c r="AW158" s="54">
        <v>6</v>
      </c>
      <c r="AX158" s="54"/>
      <c r="AY158" s="54"/>
      <c r="AZ158" s="54"/>
      <c r="BA158" s="54"/>
      <c r="BB158" s="54"/>
      <c r="BC158" s="54"/>
      <c r="BD158" s="54"/>
      <c r="BE158" s="54">
        <f t="shared" ref="BE158" si="29">AO158+AW158</f>
        <v>6</v>
      </c>
      <c r="BF158" s="54"/>
      <c r="BG158" s="54"/>
      <c r="BH158" s="54"/>
      <c r="BI158" s="54"/>
      <c r="BJ158" s="54"/>
      <c r="BK158" s="54"/>
      <c r="BL158" s="54"/>
    </row>
    <row r="159" spans="1:64" s="4" customFormat="1" ht="20.25" customHeight="1" x14ac:dyDescent="0.2">
      <c r="A159" s="56">
        <v>0</v>
      </c>
      <c r="B159" s="56"/>
      <c r="C159" s="56"/>
      <c r="D159" s="56"/>
      <c r="E159" s="56"/>
      <c r="F159" s="56"/>
      <c r="G159" s="57" t="s">
        <v>111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9"/>
      <c r="Z159" s="60"/>
      <c r="AA159" s="60"/>
      <c r="AB159" s="60"/>
      <c r="AC159" s="60"/>
      <c r="AD159" s="60"/>
      <c r="AE159" s="57"/>
      <c r="AF159" s="58"/>
      <c r="AG159" s="58"/>
      <c r="AH159" s="58"/>
      <c r="AI159" s="58"/>
      <c r="AJ159" s="58"/>
      <c r="AK159" s="58"/>
      <c r="AL159" s="58"/>
      <c r="AM159" s="58"/>
      <c r="AN159" s="59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</row>
    <row r="160" spans="1:64" ht="20.25" customHeight="1" x14ac:dyDescent="0.2">
      <c r="A160" s="49">
        <v>6</v>
      </c>
      <c r="B160" s="49"/>
      <c r="C160" s="49"/>
      <c r="D160" s="49"/>
      <c r="E160" s="49"/>
      <c r="F160" s="49"/>
      <c r="G160" s="50" t="s">
        <v>121</v>
      </c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2"/>
      <c r="Z160" s="53" t="s">
        <v>77</v>
      </c>
      <c r="AA160" s="53"/>
      <c r="AB160" s="53"/>
      <c r="AC160" s="53"/>
      <c r="AD160" s="53"/>
      <c r="AE160" s="50" t="s">
        <v>112</v>
      </c>
      <c r="AF160" s="51"/>
      <c r="AG160" s="51"/>
      <c r="AH160" s="51"/>
      <c r="AI160" s="51"/>
      <c r="AJ160" s="51"/>
      <c r="AK160" s="51"/>
      <c r="AL160" s="51"/>
      <c r="AM160" s="51"/>
      <c r="AN160" s="52"/>
      <c r="AO160" s="54">
        <v>0</v>
      </c>
      <c r="AP160" s="54"/>
      <c r="AQ160" s="54"/>
      <c r="AR160" s="54"/>
      <c r="AS160" s="54"/>
      <c r="AT160" s="54"/>
      <c r="AU160" s="54"/>
      <c r="AV160" s="54"/>
      <c r="AW160" s="54">
        <v>89588</v>
      </c>
      <c r="AX160" s="54"/>
      <c r="AY160" s="54"/>
      <c r="AZ160" s="54"/>
      <c r="BA160" s="54"/>
      <c r="BB160" s="54"/>
      <c r="BC160" s="54"/>
      <c r="BD160" s="54"/>
      <c r="BE160" s="54">
        <f t="shared" ref="BE160" si="30">AO160+AW160</f>
        <v>89588</v>
      </c>
      <c r="BF160" s="54"/>
      <c r="BG160" s="54"/>
      <c r="BH160" s="54"/>
      <c r="BI160" s="54"/>
      <c r="BJ160" s="54"/>
      <c r="BK160" s="54"/>
      <c r="BL160" s="54"/>
    </row>
    <row r="161" spans="1:74" s="4" customFormat="1" ht="16.5" customHeight="1" x14ac:dyDescent="0.2">
      <c r="A161" s="56">
        <v>0</v>
      </c>
      <c r="B161" s="56"/>
      <c r="C161" s="56"/>
      <c r="D161" s="56"/>
      <c r="E161" s="56"/>
      <c r="F161" s="56"/>
      <c r="G161" s="57" t="s">
        <v>122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9"/>
      <c r="Z161" s="60"/>
      <c r="AA161" s="60"/>
      <c r="AB161" s="60"/>
      <c r="AC161" s="60"/>
      <c r="AD161" s="60"/>
      <c r="AE161" s="57"/>
      <c r="AF161" s="58"/>
      <c r="AG161" s="58"/>
      <c r="AH161" s="58"/>
      <c r="AI161" s="58"/>
      <c r="AJ161" s="58"/>
      <c r="AK161" s="58"/>
      <c r="AL161" s="58"/>
      <c r="AM161" s="58"/>
      <c r="AN161" s="59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</row>
    <row r="162" spans="1:74" ht="30.75" customHeight="1" x14ac:dyDescent="0.2">
      <c r="A162" s="49">
        <v>6</v>
      </c>
      <c r="B162" s="49"/>
      <c r="C162" s="49"/>
      <c r="D162" s="49"/>
      <c r="E162" s="49"/>
      <c r="F162" s="49"/>
      <c r="G162" s="50" t="s">
        <v>129</v>
      </c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2"/>
      <c r="Z162" s="53" t="s">
        <v>124</v>
      </c>
      <c r="AA162" s="53"/>
      <c r="AB162" s="53"/>
      <c r="AC162" s="53"/>
      <c r="AD162" s="53"/>
      <c r="AE162" s="50" t="s">
        <v>112</v>
      </c>
      <c r="AF162" s="51"/>
      <c r="AG162" s="51"/>
      <c r="AH162" s="51"/>
      <c r="AI162" s="51"/>
      <c r="AJ162" s="51"/>
      <c r="AK162" s="51"/>
      <c r="AL162" s="51"/>
      <c r="AM162" s="51"/>
      <c r="AN162" s="52"/>
      <c r="AO162" s="54">
        <v>0</v>
      </c>
      <c r="AP162" s="54"/>
      <c r="AQ162" s="54"/>
      <c r="AR162" s="54"/>
      <c r="AS162" s="54"/>
      <c r="AT162" s="54"/>
      <c r="AU162" s="54"/>
      <c r="AV162" s="54"/>
      <c r="AW162" s="54">
        <v>100</v>
      </c>
      <c r="AX162" s="54"/>
      <c r="AY162" s="54"/>
      <c r="AZ162" s="54"/>
      <c r="BA162" s="54"/>
      <c r="BB162" s="54"/>
      <c r="BC162" s="54"/>
      <c r="BD162" s="54"/>
      <c r="BE162" s="54">
        <f t="shared" ref="BE162" si="31">AO162+AW162</f>
        <v>100</v>
      </c>
      <c r="BF162" s="54"/>
      <c r="BG162" s="54"/>
      <c r="BH162" s="54"/>
      <c r="BI162" s="54"/>
      <c r="BJ162" s="54"/>
      <c r="BK162" s="54"/>
      <c r="BL162" s="54"/>
    </row>
    <row r="163" spans="1:74" s="29" customFormat="1" ht="18" customHeight="1" x14ac:dyDescent="0.2">
      <c r="A163" s="56">
        <v>7</v>
      </c>
      <c r="B163" s="56"/>
      <c r="C163" s="56"/>
      <c r="D163" s="56"/>
      <c r="E163" s="56"/>
      <c r="F163" s="56"/>
      <c r="G163" s="70" t="s">
        <v>148</v>
      </c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2"/>
    </row>
    <row r="164" spans="1:74" s="29" customFormat="1" ht="21" customHeight="1" x14ac:dyDescent="0.2">
      <c r="A164" s="56">
        <v>0</v>
      </c>
      <c r="B164" s="56"/>
      <c r="C164" s="56"/>
      <c r="D164" s="56"/>
      <c r="E164" s="56"/>
      <c r="F164" s="56"/>
      <c r="G164" s="73" t="s">
        <v>149</v>
      </c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5"/>
      <c r="Z164" s="60"/>
      <c r="AA164" s="60"/>
      <c r="AB164" s="60"/>
      <c r="AC164" s="60"/>
      <c r="AD164" s="60"/>
      <c r="AE164" s="76"/>
      <c r="AF164" s="76"/>
      <c r="AG164" s="76"/>
      <c r="AH164" s="76"/>
      <c r="AI164" s="76"/>
      <c r="AJ164" s="76"/>
      <c r="AK164" s="76"/>
      <c r="AL164" s="76"/>
      <c r="AM164" s="76"/>
      <c r="AN164" s="70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</row>
    <row r="165" spans="1:74" s="29" customFormat="1" ht="17.25" customHeight="1" x14ac:dyDescent="0.2">
      <c r="A165" s="49">
        <v>7</v>
      </c>
      <c r="B165" s="49"/>
      <c r="C165" s="49"/>
      <c r="D165" s="49"/>
      <c r="E165" s="49"/>
      <c r="F165" s="49"/>
      <c r="G165" s="50" t="s">
        <v>150</v>
      </c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2"/>
      <c r="Z165" s="53" t="s">
        <v>77</v>
      </c>
      <c r="AA165" s="53"/>
      <c r="AB165" s="53"/>
      <c r="AC165" s="53"/>
      <c r="AD165" s="53"/>
      <c r="AE165" s="50" t="s">
        <v>151</v>
      </c>
      <c r="AF165" s="51"/>
      <c r="AG165" s="51"/>
      <c r="AH165" s="51"/>
      <c r="AI165" s="51"/>
      <c r="AJ165" s="51"/>
      <c r="AK165" s="51"/>
      <c r="AL165" s="51"/>
      <c r="AM165" s="51"/>
      <c r="AN165" s="52"/>
      <c r="AO165" s="54">
        <v>284193</v>
      </c>
      <c r="AP165" s="54"/>
      <c r="AQ165" s="54"/>
      <c r="AR165" s="54"/>
      <c r="AS165" s="54"/>
      <c r="AT165" s="54"/>
      <c r="AU165" s="54"/>
      <c r="AV165" s="54"/>
      <c r="AW165" s="54">
        <v>0</v>
      </c>
      <c r="AX165" s="54"/>
      <c r="AY165" s="54"/>
      <c r="AZ165" s="54"/>
      <c r="BA165" s="54"/>
      <c r="BB165" s="54"/>
      <c r="BC165" s="54"/>
      <c r="BD165" s="54"/>
      <c r="BE165" s="54">
        <f t="shared" ref="BE165" si="32">AO165+AW165</f>
        <v>284193</v>
      </c>
      <c r="BF165" s="54"/>
      <c r="BG165" s="54"/>
      <c r="BH165" s="54"/>
      <c r="BI165" s="54"/>
      <c r="BJ165" s="54"/>
      <c r="BK165" s="54"/>
      <c r="BL165" s="54"/>
    </row>
    <row r="166" spans="1:74" s="29" customFormat="1" ht="14.25" customHeight="1" x14ac:dyDescent="0.2">
      <c r="A166" s="56"/>
      <c r="B166" s="56"/>
      <c r="C166" s="56"/>
      <c r="D166" s="56"/>
      <c r="E166" s="56"/>
      <c r="F166" s="56"/>
      <c r="G166" s="57" t="s">
        <v>152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9"/>
      <c r="Z166" s="60"/>
      <c r="AA166" s="60"/>
      <c r="AB166" s="60"/>
      <c r="AC166" s="60"/>
      <c r="AD166" s="60"/>
      <c r="AE166" s="57"/>
      <c r="AF166" s="58"/>
      <c r="AG166" s="58"/>
      <c r="AH166" s="58"/>
      <c r="AI166" s="58"/>
      <c r="AJ166" s="58"/>
      <c r="AK166" s="58"/>
      <c r="AL166" s="58"/>
      <c r="AM166" s="58"/>
      <c r="AN166" s="59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</row>
    <row r="167" spans="1:74" s="29" customFormat="1" ht="15" customHeight="1" x14ac:dyDescent="0.2">
      <c r="A167" s="49">
        <v>7</v>
      </c>
      <c r="B167" s="49"/>
      <c r="C167" s="49"/>
      <c r="D167" s="49"/>
      <c r="E167" s="49"/>
      <c r="F167" s="49"/>
      <c r="G167" s="50" t="s">
        <v>153</v>
      </c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2"/>
      <c r="Z167" s="53" t="s">
        <v>97</v>
      </c>
      <c r="AA167" s="53"/>
      <c r="AB167" s="53"/>
      <c r="AC167" s="53"/>
      <c r="AD167" s="53"/>
      <c r="AE167" s="50" t="s">
        <v>154</v>
      </c>
      <c r="AF167" s="51"/>
      <c r="AG167" s="51"/>
      <c r="AH167" s="51"/>
      <c r="AI167" s="51"/>
      <c r="AJ167" s="51"/>
      <c r="AK167" s="51"/>
      <c r="AL167" s="51"/>
      <c r="AM167" s="51"/>
      <c r="AN167" s="52"/>
      <c r="AO167" s="54">
        <v>5</v>
      </c>
      <c r="AP167" s="54"/>
      <c r="AQ167" s="54"/>
      <c r="AR167" s="54"/>
      <c r="AS167" s="54"/>
      <c r="AT167" s="54"/>
      <c r="AU167" s="54"/>
      <c r="AV167" s="54"/>
      <c r="AW167" s="54">
        <v>0</v>
      </c>
      <c r="AX167" s="54"/>
      <c r="AY167" s="54"/>
      <c r="AZ167" s="54"/>
      <c r="BA167" s="54"/>
      <c r="BB167" s="54"/>
      <c r="BC167" s="54"/>
      <c r="BD167" s="54"/>
      <c r="BE167" s="54">
        <v>5</v>
      </c>
      <c r="BF167" s="54"/>
      <c r="BG167" s="54"/>
      <c r="BH167" s="54"/>
      <c r="BI167" s="54"/>
      <c r="BJ167" s="54"/>
      <c r="BK167" s="54"/>
      <c r="BL167" s="54"/>
    </row>
    <row r="168" spans="1:74" s="29" customFormat="1" ht="15" customHeight="1" x14ac:dyDescent="0.2">
      <c r="A168" s="62">
        <v>7</v>
      </c>
      <c r="B168" s="63"/>
      <c r="C168" s="63"/>
      <c r="D168" s="63"/>
      <c r="E168" s="63"/>
      <c r="F168" s="64"/>
      <c r="G168" s="50" t="s">
        <v>160</v>
      </c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6"/>
      <c r="Z168" s="53" t="s">
        <v>77</v>
      </c>
      <c r="AA168" s="53"/>
      <c r="AB168" s="53"/>
      <c r="AC168" s="53"/>
      <c r="AD168" s="53"/>
      <c r="AE168" s="50" t="s">
        <v>154</v>
      </c>
      <c r="AF168" s="51"/>
      <c r="AG168" s="51"/>
      <c r="AH168" s="51"/>
      <c r="AI168" s="51"/>
      <c r="AJ168" s="51"/>
      <c r="AK168" s="51"/>
      <c r="AL168" s="51"/>
      <c r="AM168" s="51"/>
      <c r="AN168" s="52"/>
      <c r="AO168" s="54">
        <v>2</v>
      </c>
      <c r="AP168" s="54"/>
      <c r="AQ168" s="54"/>
      <c r="AR168" s="54"/>
      <c r="AS168" s="54"/>
      <c r="AT168" s="54"/>
      <c r="AU168" s="54"/>
      <c r="AV168" s="54"/>
      <c r="AW168" s="54">
        <v>0</v>
      </c>
      <c r="AX168" s="54"/>
      <c r="AY168" s="54"/>
      <c r="AZ168" s="54"/>
      <c r="BA168" s="54"/>
      <c r="BB168" s="54"/>
      <c r="BC168" s="54"/>
      <c r="BD168" s="54"/>
      <c r="BE168" s="54">
        <v>2</v>
      </c>
      <c r="BF168" s="54"/>
      <c r="BG168" s="54"/>
      <c r="BH168" s="54"/>
      <c r="BI168" s="54"/>
      <c r="BJ168" s="54"/>
      <c r="BK168" s="54"/>
      <c r="BL168" s="54"/>
    </row>
    <row r="169" spans="1:74" s="29" customFormat="1" ht="15" customHeight="1" x14ac:dyDescent="0.2">
      <c r="A169" s="62">
        <v>7</v>
      </c>
      <c r="B169" s="63"/>
      <c r="C169" s="63"/>
      <c r="D169" s="63"/>
      <c r="E169" s="63"/>
      <c r="F169" s="64"/>
      <c r="G169" s="50" t="s">
        <v>164</v>
      </c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6"/>
      <c r="Z169" s="53" t="s">
        <v>77</v>
      </c>
      <c r="AA169" s="53"/>
      <c r="AB169" s="53"/>
      <c r="AC169" s="53"/>
      <c r="AD169" s="53"/>
      <c r="AE169" s="50" t="s">
        <v>154</v>
      </c>
      <c r="AF169" s="51"/>
      <c r="AG169" s="51"/>
      <c r="AH169" s="51"/>
      <c r="AI169" s="51"/>
      <c r="AJ169" s="51"/>
      <c r="AK169" s="51"/>
      <c r="AL169" s="51"/>
      <c r="AM169" s="51"/>
      <c r="AN169" s="52"/>
      <c r="AO169" s="54">
        <v>3</v>
      </c>
      <c r="AP169" s="54"/>
      <c r="AQ169" s="54"/>
      <c r="AR169" s="54"/>
      <c r="AS169" s="54"/>
      <c r="AT169" s="54"/>
      <c r="AU169" s="54"/>
      <c r="AV169" s="54"/>
      <c r="AW169" s="54">
        <v>0</v>
      </c>
      <c r="AX169" s="54"/>
      <c r="AY169" s="54"/>
      <c r="AZ169" s="54"/>
      <c r="BA169" s="54"/>
      <c r="BB169" s="54"/>
      <c r="BC169" s="54"/>
      <c r="BD169" s="54"/>
      <c r="BE169" s="54">
        <v>3</v>
      </c>
      <c r="BF169" s="54"/>
      <c r="BG169" s="54"/>
      <c r="BH169" s="54"/>
      <c r="BI169" s="54"/>
      <c r="BJ169" s="54"/>
      <c r="BK169" s="54"/>
      <c r="BL169" s="54"/>
    </row>
    <row r="170" spans="1:74" s="29" customFormat="1" ht="14.25" customHeight="1" x14ac:dyDescent="0.2">
      <c r="A170" s="56"/>
      <c r="B170" s="56"/>
      <c r="C170" s="56"/>
      <c r="D170" s="56"/>
      <c r="E170" s="56"/>
      <c r="F170" s="56"/>
      <c r="G170" s="57" t="s">
        <v>155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9"/>
      <c r="Z170" s="60"/>
      <c r="AA170" s="60"/>
      <c r="AB170" s="60"/>
      <c r="AC170" s="60"/>
      <c r="AD170" s="60"/>
      <c r="AE170" s="57"/>
      <c r="AF170" s="58"/>
      <c r="AG170" s="58"/>
      <c r="AH170" s="58"/>
      <c r="AI170" s="58"/>
      <c r="AJ170" s="58"/>
      <c r="AK170" s="58"/>
      <c r="AL170" s="58"/>
      <c r="AM170" s="58"/>
      <c r="AN170" s="59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</row>
    <row r="171" spans="1:74" s="29" customFormat="1" ht="17.25" customHeight="1" x14ac:dyDescent="0.2">
      <c r="A171" s="49">
        <v>7</v>
      </c>
      <c r="B171" s="49"/>
      <c r="C171" s="49"/>
      <c r="D171" s="49"/>
      <c r="E171" s="49"/>
      <c r="F171" s="49"/>
      <c r="G171" s="50" t="s">
        <v>156</v>
      </c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2"/>
      <c r="Z171" s="53" t="s">
        <v>157</v>
      </c>
      <c r="AA171" s="53"/>
      <c r="AB171" s="53"/>
      <c r="AC171" s="53"/>
      <c r="AD171" s="53"/>
      <c r="AE171" s="50" t="s">
        <v>112</v>
      </c>
      <c r="AF171" s="51"/>
      <c r="AG171" s="51"/>
      <c r="AH171" s="51"/>
      <c r="AI171" s="51"/>
      <c r="AJ171" s="51"/>
      <c r="AK171" s="51"/>
      <c r="AL171" s="51"/>
      <c r="AM171" s="51"/>
      <c r="AN171" s="52"/>
      <c r="AO171" s="55">
        <v>56839</v>
      </c>
      <c r="AP171" s="55"/>
      <c r="AQ171" s="55"/>
      <c r="AR171" s="55"/>
      <c r="AS171" s="55"/>
      <c r="AT171" s="55"/>
      <c r="AU171" s="55"/>
      <c r="AV171" s="55"/>
      <c r="AW171" s="54">
        <v>0</v>
      </c>
      <c r="AX171" s="54"/>
      <c r="AY171" s="54"/>
      <c r="AZ171" s="54"/>
      <c r="BA171" s="54"/>
      <c r="BB171" s="54"/>
      <c r="BC171" s="54"/>
      <c r="BD171" s="54"/>
      <c r="BE171" s="55">
        <v>56839</v>
      </c>
      <c r="BF171" s="55"/>
      <c r="BG171" s="55"/>
      <c r="BH171" s="55"/>
      <c r="BI171" s="55"/>
      <c r="BJ171" s="55"/>
      <c r="BK171" s="55"/>
      <c r="BL171" s="55"/>
    </row>
    <row r="172" spans="1:74" s="29" customFormat="1" ht="15" customHeight="1" x14ac:dyDescent="0.2">
      <c r="A172" s="56"/>
      <c r="B172" s="56"/>
      <c r="C172" s="56"/>
      <c r="D172" s="56"/>
      <c r="E172" s="56"/>
      <c r="F172" s="56"/>
      <c r="G172" s="57" t="s">
        <v>158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9"/>
      <c r="Z172" s="60"/>
      <c r="AA172" s="60"/>
      <c r="AB172" s="60"/>
      <c r="AC172" s="60"/>
      <c r="AD172" s="60"/>
      <c r="AE172" s="57"/>
      <c r="AF172" s="58"/>
      <c r="AG172" s="58"/>
      <c r="AH172" s="58"/>
      <c r="AI172" s="58"/>
      <c r="AJ172" s="58"/>
      <c r="AK172" s="58"/>
      <c r="AL172" s="58"/>
      <c r="AM172" s="58"/>
      <c r="AN172" s="59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</row>
    <row r="173" spans="1:74" ht="20.25" customHeight="1" x14ac:dyDescent="0.2">
      <c r="A173" s="49">
        <v>7</v>
      </c>
      <c r="B173" s="49"/>
      <c r="C173" s="49"/>
      <c r="D173" s="49"/>
      <c r="E173" s="49"/>
      <c r="F173" s="49"/>
      <c r="G173" s="50" t="s">
        <v>159</v>
      </c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2"/>
      <c r="Z173" s="53" t="s">
        <v>124</v>
      </c>
      <c r="AA173" s="53"/>
      <c r="AB173" s="53"/>
      <c r="AC173" s="53"/>
      <c r="AD173" s="53"/>
      <c r="AE173" s="50" t="s">
        <v>112</v>
      </c>
      <c r="AF173" s="51"/>
      <c r="AG173" s="51"/>
      <c r="AH173" s="51"/>
      <c r="AI173" s="51"/>
      <c r="AJ173" s="51"/>
      <c r="AK173" s="51"/>
      <c r="AL173" s="51"/>
      <c r="AM173" s="51"/>
      <c r="AN173" s="52"/>
      <c r="AO173" s="54">
        <v>100</v>
      </c>
      <c r="AP173" s="54"/>
      <c r="AQ173" s="54"/>
      <c r="AR173" s="54"/>
      <c r="AS173" s="54"/>
      <c r="AT173" s="54"/>
      <c r="AU173" s="54"/>
      <c r="AV173" s="54"/>
      <c r="AW173" s="54">
        <v>0</v>
      </c>
      <c r="AX173" s="54"/>
      <c r="AY173" s="54"/>
      <c r="AZ173" s="54"/>
      <c r="BA173" s="54"/>
      <c r="BB173" s="54"/>
      <c r="BC173" s="54"/>
      <c r="BD173" s="54"/>
      <c r="BE173" s="54">
        <v>100</v>
      </c>
      <c r="BF173" s="54"/>
      <c r="BG173" s="54"/>
      <c r="BH173" s="54"/>
      <c r="BI173" s="54"/>
      <c r="BJ173" s="54"/>
      <c r="BK173" s="54"/>
      <c r="BL173" s="54"/>
    </row>
    <row r="174" spans="1:74" x14ac:dyDescent="0.2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</row>
    <row r="175" spans="1:74" ht="33.75" customHeight="1" x14ac:dyDescent="0.2">
      <c r="A175" s="122" t="s">
        <v>175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5"/>
      <c r="AO175" s="112" t="s">
        <v>176</v>
      </c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</row>
    <row r="176" spans="1:74" x14ac:dyDescent="0.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117" t="s">
        <v>5</v>
      </c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29"/>
      <c r="AO176" s="117" t="s">
        <v>52</v>
      </c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</row>
    <row r="177" spans="1:74" ht="15.75" customHeight="1" x14ac:dyDescent="0.2">
      <c r="A177" s="114" t="s">
        <v>3</v>
      </c>
      <c r="B177" s="114"/>
      <c r="C177" s="114"/>
      <c r="D177" s="114"/>
      <c r="E177" s="114"/>
      <c r="F177" s="114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</row>
    <row r="178" spans="1:74" ht="13.15" customHeight="1" x14ac:dyDescent="0.2">
      <c r="A178" s="118" t="s">
        <v>134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</row>
    <row r="179" spans="1:74" x14ac:dyDescent="0.2">
      <c r="A179" s="119" t="s">
        <v>47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</row>
    <row r="180" spans="1:74" ht="10.5" customHeight="1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</row>
    <row r="181" spans="1:74" ht="15.75" customHeight="1" x14ac:dyDescent="0.2">
      <c r="A181" s="122" t="s">
        <v>135</v>
      </c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5"/>
      <c r="AO181" s="125" t="s">
        <v>136</v>
      </c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</row>
    <row r="182" spans="1:74" x14ac:dyDescent="0.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117" t="s">
        <v>5</v>
      </c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29"/>
      <c r="AO182" s="117" t="s">
        <v>52</v>
      </c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</row>
    <row r="183" spans="1:74" x14ac:dyDescent="0.2">
      <c r="A183" s="120">
        <v>44524</v>
      </c>
      <c r="B183" s="121"/>
      <c r="C183" s="121"/>
      <c r="D183" s="121"/>
      <c r="E183" s="121"/>
      <c r="F183" s="121"/>
      <c r="G183" s="121"/>
      <c r="H183" s="121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</row>
    <row r="184" spans="1:74" x14ac:dyDescent="0.2">
      <c r="A184" s="117" t="s">
        <v>45</v>
      </c>
      <c r="B184" s="117"/>
      <c r="C184" s="117"/>
      <c r="D184" s="117"/>
      <c r="E184" s="117"/>
      <c r="F184" s="117"/>
      <c r="G184" s="117"/>
      <c r="H184" s="117"/>
      <c r="I184" s="48"/>
      <c r="J184" s="48"/>
      <c r="K184" s="48"/>
      <c r="L184" s="48"/>
      <c r="M184" s="48"/>
      <c r="N184" s="48"/>
      <c r="O184" s="48"/>
      <c r="P184" s="48"/>
      <c r="Q184" s="48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</row>
    <row r="185" spans="1:74" x14ac:dyDescent="0.2">
      <c r="A185" s="20" t="s">
        <v>46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</row>
  </sheetData>
  <mergeCells count="825">
    <mergeCell ref="A116:F116"/>
    <mergeCell ref="G116:Y116"/>
    <mergeCell ref="Z116:AD116"/>
    <mergeCell ref="AE116:AN116"/>
    <mergeCell ref="AO116:AV116"/>
    <mergeCell ref="AW116:BD116"/>
    <mergeCell ref="BE116:BL116"/>
    <mergeCell ref="A108:F108"/>
    <mergeCell ref="G108:Y108"/>
    <mergeCell ref="Z108:AD108"/>
    <mergeCell ref="AE108:AN108"/>
    <mergeCell ref="AO108:AV108"/>
    <mergeCell ref="AW108:BD108"/>
    <mergeCell ref="BE108:BL108"/>
    <mergeCell ref="BE113:BL113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W148:BD148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E169:AN169"/>
    <mergeCell ref="AO169:AV169"/>
    <mergeCell ref="AW169:BD169"/>
    <mergeCell ref="BE169:BL169"/>
    <mergeCell ref="AE97:AN97"/>
    <mergeCell ref="AO97:AV97"/>
    <mergeCell ref="AW97:BD97"/>
    <mergeCell ref="BE97:BL97"/>
    <mergeCell ref="AE98:AN98"/>
    <mergeCell ref="AO98:AV98"/>
    <mergeCell ref="AW98:BD98"/>
    <mergeCell ref="BE98:BL98"/>
    <mergeCell ref="BE125:BL125"/>
    <mergeCell ref="BE124:BL124"/>
    <mergeCell ref="BE127:BL127"/>
    <mergeCell ref="BE159:BL159"/>
    <mergeCell ref="AW135:BD135"/>
    <mergeCell ref="BE135:BL135"/>
    <mergeCell ref="AE117:AN117"/>
    <mergeCell ref="AO117:AV117"/>
    <mergeCell ref="AE126:AN126"/>
    <mergeCell ref="AO126:AV126"/>
    <mergeCell ref="AW126:BD126"/>
    <mergeCell ref="BE126:BL126"/>
    <mergeCell ref="AO1:BL1"/>
    <mergeCell ref="A162:F162"/>
    <mergeCell ref="G162:Y162"/>
    <mergeCell ref="Z162:AD162"/>
    <mergeCell ref="AE162:AN162"/>
    <mergeCell ref="AO162:AV162"/>
    <mergeCell ref="AW162:BD162"/>
    <mergeCell ref="BE162:BL162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48:F148"/>
    <mergeCell ref="G148:Y148"/>
    <mergeCell ref="Z148:AD148"/>
    <mergeCell ref="AE148:AN148"/>
    <mergeCell ref="AO148:AV148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0:F160"/>
    <mergeCell ref="G160:Y160"/>
    <mergeCell ref="Z160:AD160"/>
    <mergeCell ref="AE160:AN160"/>
    <mergeCell ref="AO160:AV160"/>
    <mergeCell ref="AW160:BD160"/>
    <mergeCell ref="AW124:BD124"/>
    <mergeCell ref="A125:F125"/>
    <mergeCell ref="A126:F126"/>
    <mergeCell ref="G126:Y126"/>
    <mergeCell ref="Z126:AD126"/>
    <mergeCell ref="AO7:AU7"/>
    <mergeCell ref="AW7:BF7"/>
    <mergeCell ref="AO2:BL2"/>
    <mergeCell ref="AO6:BF6"/>
    <mergeCell ref="AO4:BL4"/>
    <mergeCell ref="BE123:BL123"/>
    <mergeCell ref="AO5:BL5"/>
    <mergeCell ref="AO3:BL3"/>
    <mergeCell ref="A10:BL10"/>
    <mergeCell ref="B13:L13"/>
    <mergeCell ref="A11:BL11"/>
    <mergeCell ref="A85:F85"/>
    <mergeCell ref="G85:Y85"/>
    <mergeCell ref="Z85:AD85"/>
    <mergeCell ref="AE85:AN85"/>
    <mergeCell ref="AO85:AV85"/>
    <mergeCell ref="AW85:BD85"/>
    <mergeCell ref="BE85:BL85"/>
    <mergeCell ref="A88:F88"/>
    <mergeCell ref="AE125:AN125"/>
    <mergeCell ref="AO125:AV125"/>
    <mergeCell ref="AW125:BD125"/>
    <mergeCell ref="G125:Y125"/>
    <mergeCell ref="Z125:AD125"/>
    <mergeCell ref="A127:F127"/>
    <mergeCell ref="G127:Y127"/>
    <mergeCell ref="Z127:AD127"/>
    <mergeCell ref="AE127:AN127"/>
    <mergeCell ref="AO127:AV127"/>
    <mergeCell ref="AW127:BD127"/>
    <mergeCell ref="A159:F159"/>
    <mergeCell ref="G159:Y159"/>
    <mergeCell ref="Z159:AD159"/>
    <mergeCell ref="AE159:AN159"/>
    <mergeCell ref="AO159:AV159"/>
    <mergeCell ref="AW159:BD159"/>
    <mergeCell ref="AO132:AV132"/>
    <mergeCell ref="AW132:BD132"/>
    <mergeCell ref="BE132:BL132"/>
    <mergeCell ref="BE146:BL146"/>
    <mergeCell ref="A150:F150"/>
    <mergeCell ref="G150:Y150"/>
    <mergeCell ref="Z150:AD150"/>
    <mergeCell ref="AE147:AN147"/>
    <mergeCell ref="AO147:AV147"/>
    <mergeCell ref="AW147:BD147"/>
    <mergeCell ref="A158:F158"/>
    <mergeCell ref="G158:Y158"/>
    <mergeCell ref="Z158:AD158"/>
    <mergeCell ref="AE158:AN158"/>
    <mergeCell ref="AO158:AV158"/>
    <mergeCell ref="AW158:BD158"/>
    <mergeCell ref="BE158:BL158"/>
    <mergeCell ref="AO135:AV135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51:BL151"/>
    <mergeCell ref="A152:F152"/>
    <mergeCell ref="A145:F145"/>
    <mergeCell ref="G145:Y145"/>
    <mergeCell ref="Z145:AD145"/>
    <mergeCell ref="AE145:AN145"/>
    <mergeCell ref="AO145:AV145"/>
    <mergeCell ref="AW145:BD145"/>
    <mergeCell ref="BE133:BL133"/>
    <mergeCell ref="A133:F133"/>
    <mergeCell ref="G133:Y133"/>
    <mergeCell ref="Z133:AD133"/>
    <mergeCell ref="AE133:AN133"/>
    <mergeCell ref="AO133:AV133"/>
    <mergeCell ref="AW133:BD133"/>
    <mergeCell ref="A134:F134"/>
    <mergeCell ref="G134:BL134"/>
    <mergeCell ref="A135:F135"/>
    <mergeCell ref="G135:Y135"/>
    <mergeCell ref="Z135:AD135"/>
    <mergeCell ref="AE135:AN135"/>
    <mergeCell ref="A136:F136"/>
    <mergeCell ref="G136:Y136"/>
    <mergeCell ref="Z136:AD136"/>
    <mergeCell ref="AE136:AN136"/>
    <mergeCell ref="AO136:AV136"/>
    <mergeCell ref="A124:F124"/>
    <mergeCell ref="G124:Y124"/>
    <mergeCell ref="Z124:AD124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Z121:AD121"/>
    <mergeCell ref="AE121:AN121"/>
    <mergeCell ref="AO121:AV121"/>
    <mergeCell ref="AW121:BD121"/>
    <mergeCell ref="A123:F123"/>
    <mergeCell ref="G123:Y123"/>
    <mergeCell ref="Z123:AD123"/>
    <mergeCell ref="AE123:AN123"/>
    <mergeCell ref="AO123:AV123"/>
    <mergeCell ref="AW123:BD123"/>
    <mergeCell ref="AE124:AN124"/>
    <mergeCell ref="AO124:AV124"/>
    <mergeCell ref="A119:F119"/>
    <mergeCell ref="G119:Y119"/>
    <mergeCell ref="Z119:AD119"/>
    <mergeCell ref="AE119:AN119"/>
    <mergeCell ref="AO119:AV119"/>
    <mergeCell ref="AW119:BD119"/>
    <mergeCell ref="BE119:BL119"/>
    <mergeCell ref="BE120:BL120"/>
    <mergeCell ref="A120:F120"/>
    <mergeCell ref="G120:Y120"/>
    <mergeCell ref="Z120:AD120"/>
    <mergeCell ref="AE120:AN120"/>
    <mergeCell ref="AO120:AV120"/>
    <mergeCell ref="AW120:BD120"/>
    <mergeCell ref="AO155:AV155"/>
    <mergeCell ref="AW155:BD155"/>
    <mergeCell ref="G154:BL154"/>
    <mergeCell ref="BE153:BL153"/>
    <mergeCell ref="BE157:BL157"/>
    <mergeCell ref="A157:F157"/>
    <mergeCell ref="G157:Y157"/>
    <mergeCell ref="Z157:AD157"/>
    <mergeCell ref="AE157:AN157"/>
    <mergeCell ref="AO157:AV157"/>
    <mergeCell ref="AW157:BD157"/>
    <mergeCell ref="BE115:BL115"/>
    <mergeCell ref="A117:F117"/>
    <mergeCell ref="G117:Y117"/>
    <mergeCell ref="Z117:AD117"/>
    <mergeCell ref="BE121:BL121"/>
    <mergeCell ref="A156:F156"/>
    <mergeCell ref="G156:Y156"/>
    <mergeCell ref="Z156:AD156"/>
    <mergeCell ref="AE156:AN156"/>
    <mergeCell ref="AO156:AV156"/>
    <mergeCell ref="AW156:BD156"/>
    <mergeCell ref="BE156:BL156"/>
    <mergeCell ref="A153:F153"/>
    <mergeCell ref="G153:Y153"/>
    <mergeCell ref="Z153:AD153"/>
    <mergeCell ref="AE153:AN153"/>
    <mergeCell ref="AO153:AV153"/>
    <mergeCell ref="AW153:BD153"/>
    <mergeCell ref="A154:F154"/>
    <mergeCell ref="BE155:BL155"/>
    <mergeCell ref="A155:F155"/>
    <mergeCell ref="G155:Y155"/>
    <mergeCell ref="Z155:AD155"/>
    <mergeCell ref="AE155:AN155"/>
    <mergeCell ref="A113:F113"/>
    <mergeCell ref="G113:Y113"/>
    <mergeCell ref="Z113:AD113"/>
    <mergeCell ref="AE113:AN113"/>
    <mergeCell ref="AO113:AV113"/>
    <mergeCell ref="AW113:BD113"/>
    <mergeCell ref="A115:F115"/>
    <mergeCell ref="G115:Y115"/>
    <mergeCell ref="Z115:AD115"/>
    <mergeCell ref="AE115:AN115"/>
    <mergeCell ref="AO115:AV115"/>
    <mergeCell ref="AW115:BD115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94:BL94"/>
    <mergeCell ref="A107:F107"/>
    <mergeCell ref="G107:Y107"/>
    <mergeCell ref="Z107:AD107"/>
    <mergeCell ref="AE107:AN107"/>
    <mergeCell ref="AO107:AV107"/>
    <mergeCell ref="AW107:BD107"/>
    <mergeCell ref="BE107:BL107"/>
    <mergeCell ref="A94:F94"/>
    <mergeCell ref="G94:Y94"/>
    <mergeCell ref="Z94:AD94"/>
    <mergeCell ref="AE94:AN94"/>
    <mergeCell ref="AO94:AV94"/>
    <mergeCell ref="AW94:BD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W81:BD81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2:F82"/>
    <mergeCell ref="G82:Y82"/>
    <mergeCell ref="Z82:AD82"/>
    <mergeCell ref="AE82:AN82"/>
    <mergeCell ref="AO82:AV82"/>
    <mergeCell ref="AW82:BD82"/>
    <mergeCell ref="BE82:BL82"/>
    <mergeCell ref="A61:C61"/>
    <mergeCell ref="D61:AB61"/>
    <mergeCell ref="AC61:AJ61"/>
    <mergeCell ref="AK61:AR61"/>
    <mergeCell ref="AS61:AZ61"/>
    <mergeCell ref="AJ73:AQ73"/>
    <mergeCell ref="AR73:AY73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73:C73"/>
    <mergeCell ref="D73:AA73"/>
    <mergeCell ref="AB73:AI73"/>
    <mergeCell ref="AJ68:AQ69"/>
    <mergeCell ref="AR68:AY69"/>
    <mergeCell ref="A68:C69"/>
    <mergeCell ref="A63:C63"/>
    <mergeCell ref="G47:BL47"/>
    <mergeCell ref="A49:F49"/>
    <mergeCell ref="G49:BL49"/>
    <mergeCell ref="A55:C55"/>
    <mergeCell ref="A56:C56"/>
    <mergeCell ref="A53:C54"/>
    <mergeCell ref="A52:AZ52"/>
    <mergeCell ref="A51:AZ51"/>
    <mergeCell ref="AC53:AJ54"/>
    <mergeCell ref="AK55:AR55"/>
    <mergeCell ref="AK56:AR56"/>
    <mergeCell ref="D56:AB56"/>
    <mergeCell ref="AC55:AJ55"/>
    <mergeCell ref="AC56:AJ56"/>
    <mergeCell ref="A48:F48"/>
    <mergeCell ref="G48:BL48"/>
    <mergeCell ref="W182:AM182"/>
    <mergeCell ref="A77:F77"/>
    <mergeCell ref="A78:F78"/>
    <mergeCell ref="Z78:AD78"/>
    <mergeCell ref="A75:BL75"/>
    <mergeCell ref="A76:F76"/>
    <mergeCell ref="AE76:AN76"/>
    <mergeCell ref="AO77:AV77"/>
    <mergeCell ref="Z77:AD77"/>
    <mergeCell ref="A79:F79"/>
    <mergeCell ref="A175:V175"/>
    <mergeCell ref="W175:AM175"/>
    <mergeCell ref="BE81:BL81"/>
    <mergeCell ref="A93:F93"/>
    <mergeCell ref="G93:Y93"/>
    <mergeCell ref="Z93:AD93"/>
    <mergeCell ref="AE93:AN93"/>
    <mergeCell ref="AO93:AV93"/>
    <mergeCell ref="AW93:BD93"/>
    <mergeCell ref="BE93:BL93"/>
    <mergeCell ref="A81:F81"/>
    <mergeCell ref="G81:Y81"/>
    <mergeCell ref="Z81:AD81"/>
    <mergeCell ref="AE81:AN81"/>
    <mergeCell ref="A184:H184"/>
    <mergeCell ref="A178:AS178"/>
    <mergeCell ref="A179:AS179"/>
    <mergeCell ref="A183:H183"/>
    <mergeCell ref="A181:V181"/>
    <mergeCell ref="W181:AM181"/>
    <mergeCell ref="AO181:BG181"/>
    <mergeCell ref="A36:BL36"/>
    <mergeCell ref="A67:AY67"/>
    <mergeCell ref="A42:F42"/>
    <mergeCell ref="A39:BL39"/>
    <mergeCell ref="A40:F40"/>
    <mergeCell ref="G40:BL40"/>
    <mergeCell ref="A41:F41"/>
    <mergeCell ref="AC58:AJ58"/>
    <mergeCell ref="AK53:AR54"/>
    <mergeCell ref="D58:AB58"/>
    <mergeCell ref="W176:AM176"/>
    <mergeCell ref="AE77:AN77"/>
    <mergeCell ref="AE78:AN78"/>
    <mergeCell ref="AO182:BG182"/>
    <mergeCell ref="AO176:BG176"/>
    <mergeCell ref="G77:Y77"/>
    <mergeCell ref="G78:Y78"/>
    <mergeCell ref="A66:BL66"/>
    <mergeCell ref="A58:C58"/>
    <mergeCell ref="U22:AD22"/>
    <mergeCell ref="AE22:AR22"/>
    <mergeCell ref="AK58:AR58"/>
    <mergeCell ref="AS58:AZ58"/>
    <mergeCell ref="G30:BL30"/>
    <mergeCell ref="AS56:AZ56"/>
    <mergeCell ref="AS55:AZ55"/>
    <mergeCell ref="A44:F44"/>
    <mergeCell ref="G44:BL44"/>
    <mergeCell ref="A45:F45"/>
    <mergeCell ref="G45:BL45"/>
    <mergeCell ref="A59:C59"/>
    <mergeCell ref="D59:AB59"/>
    <mergeCell ref="AC59:AJ59"/>
    <mergeCell ref="AK59:AR59"/>
    <mergeCell ref="AS53:AZ54"/>
    <mergeCell ref="D53:AB54"/>
    <mergeCell ref="D55:AB55"/>
    <mergeCell ref="AS59:AZ59"/>
    <mergeCell ref="A46:F46"/>
    <mergeCell ref="G46:BL46"/>
    <mergeCell ref="A47:F47"/>
    <mergeCell ref="AO175:BG175"/>
    <mergeCell ref="A177:F177"/>
    <mergeCell ref="A70:C70"/>
    <mergeCell ref="AR70:AY70"/>
    <mergeCell ref="A71:C71"/>
    <mergeCell ref="D71:AA71"/>
    <mergeCell ref="AB71:AI71"/>
    <mergeCell ref="AJ71:AQ71"/>
    <mergeCell ref="BE76:BL76"/>
    <mergeCell ref="A72:C72"/>
    <mergeCell ref="D72:AA72"/>
    <mergeCell ref="AB72:AI72"/>
    <mergeCell ref="AJ72:AQ72"/>
    <mergeCell ref="AR72:AY72"/>
    <mergeCell ref="Z76:AD76"/>
    <mergeCell ref="G76:Y76"/>
    <mergeCell ref="AO78:AV78"/>
    <mergeCell ref="AW78:BD78"/>
    <mergeCell ref="BE78:BL78"/>
    <mergeCell ref="D70:AA70"/>
    <mergeCell ref="AB70:AI70"/>
    <mergeCell ref="AR71:AY71"/>
    <mergeCell ref="AJ70:AQ70"/>
    <mergeCell ref="AO81:AV81"/>
    <mergeCell ref="A43:F43"/>
    <mergeCell ref="G43:BL43"/>
    <mergeCell ref="A33:F33"/>
    <mergeCell ref="G33:BL33"/>
    <mergeCell ref="A22:T22"/>
    <mergeCell ref="AS22:BC22"/>
    <mergeCell ref="BD22:BL22"/>
    <mergeCell ref="T23:W23"/>
    <mergeCell ref="A23:H23"/>
    <mergeCell ref="I23:S23"/>
    <mergeCell ref="G42:BL42"/>
    <mergeCell ref="A25:BL25"/>
    <mergeCell ref="A26:BL26"/>
    <mergeCell ref="A29:BL29"/>
    <mergeCell ref="A32:F32"/>
    <mergeCell ref="G32:BL32"/>
    <mergeCell ref="A30:F30"/>
    <mergeCell ref="A31:F31"/>
    <mergeCell ref="G31:BL31"/>
    <mergeCell ref="A37:BL37"/>
    <mergeCell ref="G41:BL41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E20:BL20"/>
    <mergeCell ref="A80:F80"/>
    <mergeCell ref="G80:Y80"/>
    <mergeCell ref="Z80:AD80"/>
    <mergeCell ref="AE80:AN80"/>
    <mergeCell ref="AO80:AV80"/>
    <mergeCell ref="AW80:BD80"/>
    <mergeCell ref="BE80:BL80"/>
    <mergeCell ref="A57:C57"/>
    <mergeCell ref="D57:AB57"/>
    <mergeCell ref="AC57:AJ57"/>
    <mergeCell ref="AK57:AR57"/>
    <mergeCell ref="AS57:AZ57"/>
    <mergeCell ref="A60:C60"/>
    <mergeCell ref="D60:AB60"/>
    <mergeCell ref="AC60:AJ60"/>
    <mergeCell ref="AK60:AR60"/>
    <mergeCell ref="AS60:AZ60"/>
    <mergeCell ref="G79:BL79"/>
    <mergeCell ref="AW77:BD77"/>
    <mergeCell ref="BE77:BL77"/>
    <mergeCell ref="AO76:AV76"/>
    <mergeCell ref="AW76:BD76"/>
    <mergeCell ref="D68:AA69"/>
    <mergeCell ref="AB68:AI69"/>
    <mergeCell ref="A89:F89"/>
    <mergeCell ref="G89:Y89"/>
    <mergeCell ref="Z89:AD89"/>
    <mergeCell ref="AE89:AN89"/>
    <mergeCell ref="AO89:AV89"/>
    <mergeCell ref="AW89:BD89"/>
    <mergeCell ref="BE89:BL89"/>
    <mergeCell ref="G88:Y88"/>
    <mergeCell ref="Z88:AD88"/>
    <mergeCell ref="AE88:AN88"/>
    <mergeCell ref="AO88:AV88"/>
    <mergeCell ref="AW88:BD88"/>
    <mergeCell ref="BE88:BL88"/>
    <mergeCell ref="A92:F92"/>
    <mergeCell ref="G92:Y92"/>
    <mergeCell ref="Z92:AD92"/>
    <mergeCell ref="AE92:AN92"/>
    <mergeCell ref="AO92:AV92"/>
    <mergeCell ref="AW92:BD92"/>
    <mergeCell ref="BE92:BL92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BL91"/>
    <mergeCell ref="AE96:AN96"/>
    <mergeCell ref="AO96:AV96"/>
    <mergeCell ref="AW96:BD96"/>
    <mergeCell ref="BE96:BL96"/>
    <mergeCell ref="A99:F99"/>
    <mergeCell ref="G99:Y99"/>
    <mergeCell ref="Z99:AD99"/>
    <mergeCell ref="AE99:AN99"/>
    <mergeCell ref="AO99:AV99"/>
    <mergeCell ref="AW99:BD99"/>
    <mergeCell ref="BE99:BL99"/>
    <mergeCell ref="A97:F97"/>
    <mergeCell ref="G97:Y97"/>
    <mergeCell ref="Z97:AD97"/>
    <mergeCell ref="A98:F98"/>
    <mergeCell ref="G98:Y98"/>
    <mergeCell ref="Z98:AD98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E110:AN110"/>
    <mergeCell ref="AO110:AV110"/>
    <mergeCell ref="AW110:BD110"/>
    <mergeCell ref="BE110:BL110"/>
    <mergeCell ref="A109:F109"/>
    <mergeCell ref="G109:Y109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BL105"/>
    <mergeCell ref="G128:Y128"/>
    <mergeCell ref="Z128:AD128"/>
    <mergeCell ref="AE128:AN128"/>
    <mergeCell ref="AO128:AV128"/>
    <mergeCell ref="AW128:BD128"/>
    <mergeCell ref="BE128:BL128"/>
    <mergeCell ref="A106:F106"/>
    <mergeCell ref="G106:Y106"/>
    <mergeCell ref="Z106:AD106"/>
    <mergeCell ref="AE106:AN106"/>
    <mergeCell ref="AO106:AV106"/>
    <mergeCell ref="AW106:BD106"/>
    <mergeCell ref="BE106:BL106"/>
    <mergeCell ref="A114:F114"/>
    <mergeCell ref="G114:Y114"/>
    <mergeCell ref="Z114:AD114"/>
    <mergeCell ref="AE114:AN114"/>
    <mergeCell ref="AO114:AV114"/>
    <mergeCell ref="AW114:BD114"/>
    <mergeCell ref="BE114:BL114"/>
    <mergeCell ref="BE109:BL109"/>
    <mergeCell ref="A110:F110"/>
    <mergeCell ref="G110:Y110"/>
    <mergeCell ref="Z110:AD110"/>
    <mergeCell ref="A121:F121"/>
    <mergeCell ref="G121:Y121"/>
    <mergeCell ref="A130:F130"/>
    <mergeCell ref="G130:Y130"/>
    <mergeCell ref="Z130:AD130"/>
    <mergeCell ref="AE130:AN130"/>
    <mergeCell ref="AO130:AV130"/>
    <mergeCell ref="AW130:BD130"/>
    <mergeCell ref="BE130:BL130"/>
    <mergeCell ref="A122:F122"/>
    <mergeCell ref="G122:Y122"/>
    <mergeCell ref="Z122:AD122"/>
    <mergeCell ref="AE122:AN122"/>
    <mergeCell ref="AO122:AV122"/>
    <mergeCell ref="AW122:BD122"/>
    <mergeCell ref="BE122:BL122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A131:F131"/>
    <mergeCell ref="G131:Y131"/>
    <mergeCell ref="Z131:AD131"/>
    <mergeCell ref="AE131:AN131"/>
    <mergeCell ref="AO131:AV131"/>
    <mergeCell ref="AW131:BD131"/>
    <mergeCell ref="BE131:BL131"/>
    <mergeCell ref="AE137:AN137"/>
    <mergeCell ref="AO137:AV137"/>
    <mergeCell ref="AW137:BD137"/>
    <mergeCell ref="BE137:BL137"/>
    <mergeCell ref="AW136:BD136"/>
    <mergeCell ref="BE136:BL136"/>
    <mergeCell ref="A137:F137"/>
    <mergeCell ref="G137:Y137"/>
    <mergeCell ref="Z137:AD137"/>
    <mergeCell ref="A132:F132"/>
    <mergeCell ref="G132:Y132"/>
    <mergeCell ref="Z132:AD132"/>
    <mergeCell ref="AE132:AN132"/>
    <mergeCell ref="A138:F138"/>
    <mergeCell ref="G138:Y138"/>
    <mergeCell ref="Z138:AD138"/>
    <mergeCell ref="AE138:AN138"/>
    <mergeCell ref="AO138:AV138"/>
    <mergeCell ref="AW138:BD138"/>
    <mergeCell ref="BE138:BL138"/>
    <mergeCell ref="BE147:BL147"/>
    <mergeCell ref="A147:F147"/>
    <mergeCell ref="G147:Y147"/>
    <mergeCell ref="Z147:AD147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6:F146"/>
    <mergeCell ref="G146:Y146"/>
    <mergeCell ref="Z146:AD146"/>
    <mergeCell ref="AE146:AN146"/>
    <mergeCell ref="AO146:AV146"/>
    <mergeCell ref="AW146:BD146"/>
    <mergeCell ref="A143:F143"/>
    <mergeCell ref="G143:BL143"/>
    <mergeCell ref="A144:F144"/>
    <mergeCell ref="G144:Y144"/>
    <mergeCell ref="Z144:AD144"/>
    <mergeCell ref="AE144:AN144"/>
    <mergeCell ref="AO144:AV144"/>
    <mergeCell ref="AW144:BD144"/>
    <mergeCell ref="BE144:BL144"/>
    <mergeCell ref="A142:F142"/>
    <mergeCell ref="G142:Y142"/>
    <mergeCell ref="Z142:AD142"/>
    <mergeCell ref="AE142:AN142"/>
    <mergeCell ref="AO142:AV142"/>
    <mergeCell ref="AW142:BD142"/>
    <mergeCell ref="BE142:BL142"/>
    <mergeCell ref="BE145:BL145"/>
    <mergeCell ref="D63:AB63"/>
    <mergeCell ref="AC63:AJ63"/>
    <mergeCell ref="AK63:AR63"/>
    <mergeCell ref="AS63:AZ63"/>
    <mergeCell ref="A163:F163"/>
    <mergeCell ref="G163:BL163"/>
    <mergeCell ref="A164:F164"/>
    <mergeCell ref="G164:Y164"/>
    <mergeCell ref="Z164:AD164"/>
    <mergeCell ref="AE164:AN164"/>
    <mergeCell ref="AO164:AV164"/>
    <mergeCell ref="AW164:BD164"/>
    <mergeCell ref="BE164:BL164"/>
    <mergeCell ref="A141:F141"/>
    <mergeCell ref="G141:Y141"/>
    <mergeCell ref="Z141:AD141"/>
    <mergeCell ref="AE141:AN141"/>
    <mergeCell ref="AO141:AV141"/>
    <mergeCell ref="AW141:BD141"/>
    <mergeCell ref="BE141:BL141"/>
    <mergeCell ref="AE150:AN150"/>
    <mergeCell ref="AO150:AV150"/>
    <mergeCell ref="AW150:BD150"/>
    <mergeCell ref="BE150:BL150"/>
    <mergeCell ref="A165:F165"/>
    <mergeCell ref="G165:Y165"/>
    <mergeCell ref="Z165:AD165"/>
    <mergeCell ref="AE165:AN165"/>
    <mergeCell ref="AO165:AV165"/>
    <mergeCell ref="AW165:BD165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170:F170"/>
    <mergeCell ref="G170:Y170"/>
    <mergeCell ref="Z170:AD170"/>
    <mergeCell ref="AE170:AN170"/>
    <mergeCell ref="AO170:AV170"/>
    <mergeCell ref="AW170:BD170"/>
    <mergeCell ref="BE170:BL170"/>
    <mergeCell ref="A168:F168"/>
    <mergeCell ref="G168:Y168"/>
    <mergeCell ref="Z168:AD168"/>
    <mergeCell ref="AE168:AN168"/>
    <mergeCell ref="AO168:AV168"/>
    <mergeCell ref="AW168:BD168"/>
    <mergeCell ref="BE168:BL168"/>
    <mergeCell ref="A169:F169"/>
    <mergeCell ref="G169:Y169"/>
    <mergeCell ref="Z169:AD169"/>
    <mergeCell ref="A173:F173"/>
    <mergeCell ref="G173:Y173"/>
    <mergeCell ref="Z173:AD173"/>
    <mergeCell ref="AE173:AN173"/>
    <mergeCell ref="AO173:AV173"/>
    <mergeCell ref="AW173:BD173"/>
    <mergeCell ref="BE173:BL173"/>
    <mergeCell ref="A171:F171"/>
    <mergeCell ref="G171:Y171"/>
    <mergeCell ref="Z171:AD171"/>
    <mergeCell ref="AE171:AN171"/>
    <mergeCell ref="AO171:AV171"/>
    <mergeCell ref="AW171:BD171"/>
    <mergeCell ref="BE171:BL171"/>
    <mergeCell ref="A172:F172"/>
    <mergeCell ref="G172:Y172"/>
    <mergeCell ref="Z172:AD172"/>
    <mergeCell ref="AE172:AN172"/>
    <mergeCell ref="AO172:AV172"/>
    <mergeCell ref="AW172:BD172"/>
    <mergeCell ref="BE172:BL172"/>
  </mergeCells>
  <phoneticPr fontId="0" type="noConversion"/>
  <conditionalFormatting sqref="G79 G113 G94">
    <cfRule type="cellIs" dxfId="191" priority="270" stopIfTrue="1" operator="equal">
      <formula>$G78</formula>
    </cfRule>
  </conditionalFormatting>
  <conditionalFormatting sqref="D58">
    <cfRule type="cellIs" dxfId="190" priority="271" stopIfTrue="1" operator="equal">
      <formula>$D56</formula>
    </cfRule>
  </conditionalFormatting>
  <conditionalFormatting sqref="A79:F79">
    <cfRule type="cellIs" dxfId="189" priority="272" stopIfTrue="1" operator="equal">
      <formula>0</formula>
    </cfRule>
  </conditionalFormatting>
  <conditionalFormatting sqref="D59">
    <cfRule type="cellIs" dxfId="188" priority="269" stopIfTrue="1" operator="equal">
      <formula>$D58</formula>
    </cfRule>
  </conditionalFormatting>
  <conditionalFormatting sqref="D61">
    <cfRule type="cellIs" dxfId="187" priority="268" stopIfTrue="1" operator="equal">
      <formula>$D59</formula>
    </cfRule>
  </conditionalFormatting>
  <conditionalFormatting sqref="D62">
    <cfRule type="cellIs" dxfId="186" priority="266" stopIfTrue="1" operator="equal">
      <formula>#REF!</formula>
    </cfRule>
  </conditionalFormatting>
  <conditionalFormatting sqref="D64">
    <cfRule type="cellIs" dxfId="185" priority="264" stopIfTrue="1" operator="equal">
      <formula>#REF!</formula>
    </cfRule>
  </conditionalFormatting>
  <conditionalFormatting sqref="G81">
    <cfRule type="cellIs" dxfId="184" priority="261" stopIfTrue="1" operator="equal">
      <formula>$G79</formula>
    </cfRule>
  </conditionalFormatting>
  <conditionalFormatting sqref="A81:F81">
    <cfRule type="cellIs" dxfId="183" priority="262" stopIfTrue="1" operator="equal">
      <formula>0</formula>
    </cfRule>
  </conditionalFormatting>
  <conditionalFormatting sqref="G93">
    <cfRule type="cellIs" dxfId="182" priority="259" stopIfTrue="1" operator="equal">
      <formula>$G81</formula>
    </cfRule>
  </conditionalFormatting>
  <conditionalFormatting sqref="A93:F93">
    <cfRule type="cellIs" dxfId="181" priority="260" stopIfTrue="1" operator="equal">
      <formula>0</formula>
    </cfRule>
  </conditionalFormatting>
  <conditionalFormatting sqref="A94:F94">
    <cfRule type="cellIs" dxfId="180" priority="258" stopIfTrue="1" operator="equal">
      <formula>0</formula>
    </cfRule>
  </conditionalFormatting>
  <conditionalFormatting sqref="G107">
    <cfRule type="cellIs" dxfId="179" priority="255" stopIfTrue="1" operator="equal">
      <formula>$G94</formula>
    </cfRule>
  </conditionalFormatting>
  <conditionalFormatting sqref="A107:F107">
    <cfRule type="cellIs" dxfId="178" priority="256" stopIfTrue="1" operator="equal">
      <formula>0</formula>
    </cfRule>
  </conditionalFormatting>
  <conditionalFormatting sqref="G109">
    <cfRule type="cellIs" dxfId="177" priority="253" stopIfTrue="1" operator="equal">
      <formula>$G107</formula>
    </cfRule>
  </conditionalFormatting>
  <conditionalFormatting sqref="A109:F109">
    <cfRule type="cellIs" dxfId="176" priority="254" stopIfTrue="1" operator="equal">
      <formula>0</formula>
    </cfRule>
  </conditionalFormatting>
  <conditionalFormatting sqref="G110">
    <cfRule type="cellIs" dxfId="175" priority="251" stopIfTrue="1" operator="equal">
      <formula>$G109</formula>
    </cfRule>
  </conditionalFormatting>
  <conditionalFormatting sqref="A110:F110">
    <cfRule type="cellIs" dxfId="174" priority="252" stopIfTrue="1" operator="equal">
      <formula>0</formula>
    </cfRule>
  </conditionalFormatting>
  <conditionalFormatting sqref="G111">
    <cfRule type="cellIs" dxfId="173" priority="249" stopIfTrue="1" operator="equal">
      <formula>$G110</formula>
    </cfRule>
  </conditionalFormatting>
  <conditionalFormatting sqref="A111:F111">
    <cfRule type="cellIs" dxfId="172" priority="250" stopIfTrue="1" operator="equal">
      <formula>0</formula>
    </cfRule>
  </conditionalFormatting>
  <conditionalFormatting sqref="G112">
    <cfRule type="cellIs" dxfId="171" priority="247" stopIfTrue="1" operator="equal">
      <formula>$G111</formula>
    </cfRule>
  </conditionalFormatting>
  <conditionalFormatting sqref="A112:F112">
    <cfRule type="cellIs" dxfId="170" priority="248" stopIfTrue="1" operator="equal">
      <formula>0</formula>
    </cfRule>
  </conditionalFormatting>
  <conditionalFormatting sqref="A113:F113">
    <cfRule type="cellIs" dxfId="169" priority="246" stopIfTrue="1" operator="equal">
      <formula>0</formula>
    </cfRule>
  </conditionalFormatting>
  <conditionalFormatting sqref="A156:F156">
    <cfRule type="cellIs" dxfId="168" priority="240" stopIfTrue="1" operator="equal">
      <formula>0</formula>
    </cfRule>
  </conditionalFormatting>
  <conditionalFormatting sqref="A157:F157">
    <cfRule type="cellIs" dxfId="167" priority="238" stopIfTrue="1" operator="equal">
      <formula>0</formula>
    </cfRule>
  </conditionalFormatting>
  <conditionalFormatting sqref="G156 G99">
    <cfRule type="cellIs" dxfId="166" priority="239" stopIfTrue="1" operator="equal">
      <formula>$G96</formula>
    </cfRule>
  </conditionalFormatting>
  <conditionalFormatting sqref="G157">
    <cfRule type="cellIs" dxfId="165" priority="237" stopIfTrue="1" operator="equal">
      <formula>$G156</formula>
    </cfRule>
  </conditionalFormatting>
  <conditionalFormatting sqref="A158:F158">
    <cfRule type="cellIs" dxfId="164" priority="208" stopIfTrue="1" operator="equal">
      <formula>0</formula>
    </cfRule>
  </conditionalFormatting>
  <conditionalFormatting sqref="A159:F159">
    <cfRule type="cellIs" dxfId="163" priority="206" stopIfTrue="1" operator="equal">
      <formula>0</formula>
    </cfRule>
  </conditionalFormatting>
  <conditionalFormatting sqref="G158">
    <cfRule type="cellIs" dxfId="162" priority="207" stopIfTrue="1" operator="equal">
      <formula>#REF!</formula>
    </cfRule>
  </conditionalFormatting>
  <conditionalFormatting sqref="G159">
    <cfRule type="cellIs" dxfId="161" priority="205" stopIfTrue="1" operator="equal">
      <formula>$G158</formula>
    </cfRule>
  </conditionalFormatting>
  <conditionalFormatting sqref="A161:F161">
    <cfRule type="cellIs" dxfId="160" priority="176" stopIfTrue="1" operator="equal">
      <formula>0</formula>
    </cfRule>
  </conditionalFormatting>
  <conditionalFormatting sqref="G160">
    <cfRule type="cellIs" dxfId="159" priority="177" stopIfTrue="1" operator="equal">
      <formula>#REF!</formula>
    </cfRule>
  </conditionalFormatting>
  <conditionalFormatting sqref="A160:F160">
    <cfRule type="cellIs" dxfId="158" priority="178" stopIfTrue="1" operator="equal">
      <formula>0</formula>
    </cfRule>
  </conditionalFormatting>
  <conditionalFormatting sqref="G161">
    <cfRule type="cellIs" dxfId="157" priority="175" stopIfTrue="1" operator="equal">
      <formula>$G160</formula>
    </cfRule>
  </conditionalFormatting>
  <conditionalFormatting sqref="A80:F80">
    <cfRule type="cellIs" dxfId="156" priority="160" stopIfTrue="1" operator="equal">
      <formula>0</formula>
    </cfRule>
  </conditionalFormatting>
  <conditionalFormatting sqref="A162:F162">
    <cfRule type="cellIs" dxfId="155" priority="164" stopIfTrue="1" operator="equal">
      <formula>0</formula>
    </cfRule>
  </conditionalFormatting>
  <conditionalFormatting sqref="G162">
    <cfRule type="cellIs" dxfId="154" priority="163" stopIfTrue="1" operator="equal">
      <formula>#REF!</formula>
    </cfRule>
  </conditionalFormatting>
  <conditionalFormatting sqref="G80:L80">
    <cfRule type="cellIs" dxfId="153" priority="159" stopIfTrue="1" operator="equal">
      <formula>$G79</formula>
    </cfRule>
  </conditionalFormatting>
  <conditionalFormatting sqref="A83:F83">
    <cfRule type="cellIs" dxfId="152" priority="156" stopIfTrue="1" operator="equal">
      <formula>0</formula>
    </cfRule>
  </conditionalFormatting>
  <conditionalFormatting sqref="D57">
    <cfRule type="cellIs" dxfId="151" priority="158" stopIfTrue="1" operator="equal">
      <formula>$D56</formula>
    </cfRule>
  </conditionalFormatting>
  <conditionalFormatting sqref="D60">
    <cfRule type="cellIs" dxfId="150" priority="157" stopIfTrue="1" operator="equal">
      <formula>$D59</formula>
    </cfRule>
  </conditionalFormatting>
  <conditionalFormatting sqref="G83">
    <cfRule type="cellIs" dxfId="149" priority="155" stopIfTrue="1" operator="equal">
      <formula>$G81</formula>
    </cfRule>
  </conditionalFormatting>
  <conditionalFormatting sqref="G84">
    <cfRule type="cellIs" dxfId="148" priority="153" stopIfTrue="1" operator="equal">
      <formula>#REF!</formula>
    </cfRule>
  </conditionalFormatting>
  <conditionalFormatting sqref="A84:F84">
    <cfRule type="cellIs" dxfId="147" priority="154" stopIfTrue="1" operator="equal">
      <formula>0</formula>
    </cfRule>
  </conditionalFormatting>
  <conditionalFormatting sqref="G86">
    <cfRule type="cellIs" dxfId="146" priority="151" stopIfTrue="1" operator="equal">
      <formula>$G84</formula>
    </cfRule>
  </conditionalFormatting>
  <conditionalFormatting sqref="A86:F86">
    <cfRule type="cellIs" dxfId="145" priority="152" stopIfTrue="1" operator="equal">
      <formula>0</formula>
    </cfRule>
  </conditionalFormatting>
  <conditionalFormatting sqref="G87">
    <cfRule type="cellIs" dxfId="144" priority="149" stopIfTrue="1" operator="equal">
      <formula>$G86</formula>
    </cfRule>
  </conditionalFormatting>
  <conditionalFormatting sqref="A87:F87">
    <cfRule type="cellIs" dxfId="143" priority="150" stopIfTrue="1" operator="equal">
      <formula>0</formula>
    </cfRule>
  </conditionalFormatting>
  <conditionalFormatting sqref="G91">
    <cfRule type="cellIs" dxfId="142" priority="143" stopIfTrue="1" operator="equal">
      <formula>$G90</formula>
    </cfRule>
  </conditionalFormatting>
  <conditionalFormatting sqref="A91:F91">
    <cfRule type="cellIs" dxfId="141" priority="144" stopIfTrue="1" operator="equal">
      <formula>0</formula>
    </cfRule>
  </conditionalFormatting>
  <conditionalFormatting sqref="A92:F92">
    <cfRule type="cellIs" dxfId="140" priority="142" stopIfTrue="1" operator="equal">
      <formula>0</formula>
    </cfRule>
  </conditionalFormatting>
  <conditionalFormatting sqref="G90">
    <cfRule type="cellIs" dxfId="139" priority="137" stopIfTrue="1" operator="equal">
      <formula>$G89</formula>
    </cfRule>
  </conditionalFormatting>
  <conditionalFormatting sqref="A90:F90">
    <cfRule type="cellIs" dxfId="138" priority="138" stopIfTrue="1" operator="equal">
      <formula>0</formula>
    </cfRule>
  </conditionalFormatting>
  <conditionalFormatting sqref="G92:L92">
    <cfRule type="cellIs" dxfId="137" priority="141" stopIfTrue="1" operator="equal">
      <formula>$G91</formula>
    </cfRule>
  </conditionalFormatting>
  <conditionalFormatting sqref="A95:F95">
    <cfRule type="cellIs" dxfId="136" priority="136" stopIfTrue="1" operator="equal">
      <formula>0</formula>
    </cfRule>
  </conditionalFormatting>
  <conditionalFormatting sqref="G89">
    <cfRule type="cellIs" dxfId="135" priority="139" stopIfTrue="1" operator="equal">
      <formula>$G87</formula>
    </cfRule>
  </conditionalFormatting>
  <conditionalFormatting sqref="A89:F89">
    <cfRule type="cellIs" dxfId="134" priority="140" stopIfTrue="1" operator="equal">
      <formula>0</formula>
    </cfRule>
  </conditionalFormatting>
  <conditionalFormatting sqref="G95">
    <cfRule type="cellIs" dxfId="133" priority="135" stopIfTrue="1" operator="equal">
      <formula>$G94</formula>
    </cfRule>
  </conditionalFormatting>
  <conditionalFormatting sqref="A99:F99">
    <cfRule type="cellIs" dxfId="132" priority="132" stopIfTrue="1" operator="equal">
      <formula>0</formula>
    </cfRule>
  </conditionalFormatting>
  <conditionalFormatting sqref="G96">
    <cfRule type="cellIs" dxfId="131" priority="133" stopIfTrue="1" operator="equal">
      <formula>#REF!</formula>
    </cfRule>
  </conditionalFormatting>
  <conditionalFormatting sqref="A96:F96">
    <cfRule type="cellIs" dxfId="130" priority="134" stopIfTrue="1" operator="equal">
      <formula>0</formula>
    </cfRule>
  </conditionalFormatting>
  <conditionalFormatting sqref="G100">
    <cfRule type="cellIs" dxfId="129" priority="129" stopIfTrue="1" operator="equal">
      <formula>$G99</formula>
    </cfRule>
  </conditionalFormatting>
  <conditionalFormatting sqref="A100:F100">
    <cfRule type="cellIs" dxfId="128" priority="130" stopIfTrue="1" operator="equal">
      <formula>0</formula>
    </cfRule>
  </conditionalFormatting>
  <conditionalFormatting sqref="A101:F101">
    <cfRule type="cellIs" dxfId="127" priority="128" stopIfTrue="1" operator="equal">
      <formula>0</formula>
    </cfRule>
  </conditionalFormatting>
  <conditionalFormatting sqref="G101">
    <cfRule type="cellIs" dxfId="126" priority="127" stopIfTrue="1" operator="equal">
      <formula>#REF!</formula>
    </cfRule>
  </conditionalFormatting>
  <conditionalFormatting sqref="G102">
    <cfRule type="cellIs" dxfId="125" priority="125" stopIfTrue="1" operator="equal">
      <formula>$G101</formula>
    </cfRule>
  </conditionalFormatting>
  <conditionalFormatting sqref="A102:F102">
    <cfRule type="cellIs" dxfId="124" priority="126" stopIfTrue="1" operator="equal">
      <formula>0</formula>
    </cfRule>
  </conditionalFormatting>
  <conditionalFormatting sqref="G103">
    <cfRule type="cellIs" dxfId="123" priority="123" stopIfTrue="1" operator="equal">
      <formula>$G102</formula>
    </cfRule>
  </conditionalFormatting>
  <conditionalFormatting sqref="A103:F103">
    <cfRule type="cellIs" dxfId="122" priority="124" stopIfTrue="1" operator="equal">
      <formula>0</formula>
    </cfRule>
  </conditionalFormatting>
  <conditionalFormatting sqref="G104">
    <cfRule type="cellIs" dxfId="121" priority="121" stopIfTrue="1" operator="equal">
      <formula>#REF!</formula>
    </cfRule>
  </conditionalFormatting>
  <conditionalFormatting sqref="A104:F104">
    <cfRule type="cellIs" dxfId="120" priority="122" stopIfTrue="1" operator="equal">
      <formula>0</formula>
    </cfRule>
  </conditionalFormatting>
  <conditionalFormatting sqref="G105">
    <cfRule type="cellIs" dxfId="119" priority="119" stopIfTrue="1" operator="equal">
      <formula>$G104</formula>
    </cfRule>
  </conditionalFormatting>
  <conditionalFormatting sqref="A105:F105">
    <cfRule type="cellIs" dxfId="118" priority="120" stopIfTrue="1" operator="equal">
      <formula>0</formula>
    </cfRule>
  </conditionalFormatting>
  <conditionalFormatting sqref="A106:F106">
    <cfRule type="cellIs" dxfId="117" priority="118" stopIfTrue="1" operator="equal">
      <formula>0</formula>
    </cfRule>
  </conditionalFormatting>
  <conditionalFormatting sqref="G106:L106">
    <cfRule type="cellIs" dxfId="116" priority="117" stopIfTrue="1" operator="equal">
      <formula>$G105</formula>
    </cfRule>
  </conditionalFormatting>
  <conditionalFormatting sqref="G114">
    <cfRule type="cellIs" dxfId="115" priority="115" stopIfTrue="1" operator="equal">
      <formula>$G113</formula>
    </cfRule>
  </conditionalFormatting>
  <conditionalFormatting sqref="A114:F114">
    <cfRule type="cellIs" dxfId="114" priority="116" stopIfTrue="1" operator="equal">
      <formula>0</formula>
    </cfRule>
  </conditionalFormatting>
  <conditionalFormatting sqref="G118">
    <cfRule type="cellIs" dxfId="113" priority="109" stopIfTrue="1" operator="equal">
      <formula>$G117</formula>
    </cfRule>
  </conditionalFormatting>
  <conditionalFormatting sqref="A118:F118">
    <cfRule type="cellIs" dxfId="112" priority="110" stopIfTrue="1" operator="equal">
      <formula>0</formula>
    </cfRule>
  </conditionalFormatting>
  <conditionalFormatting sqref="G115">
    <cfRule type="cellIs" dxfId="111" priority="113" stopIfTrue="1" operator="equal">
      <formula>#REF!</formula>
    </cfRule>
  </conditionalFormatting>
  <conditionalFormatting sqref="A115:F115">
    <cfRule type="cellIs" dxfId="110" priority="114" stopIfTrue="1" operator="equal">
      <formula>0</formula>
    </cfRule>
  </conditionalFormatting>
  <conditionalFormatting sqref="G117">
    <cfRule type="cellIs" dxfId="109" priority="111" stopIfTrue="1" operator="equal">
      <formula>$G115</formula>
    </cfRule>
  </conditionalFormatting>
  <conditionalFormatting sqref="A117:F117">
    <cfRule type="cellIs" dxfId="108" priority="112" stopIfTrue="1" operator="equal">
      <formula>0</formula>
    </cfRule>
  </conditionalFormatting>
  <conditionalFormatting sqref="G119">
    <cfRule type="cellIs" dxfId="107" priority="107" stopIfTrue="1" operator="equal">
      <formula>$G118</formula>
    </cfRule>
  </conditionalFormatting>
  <conditionalFormatting sqref="A119:F119">
    <cfRule type="cellIs" dxfId="106" priority="108" stopIfTrue="1" operator="equal">
      <formula>0</formula>
    </cfRule>
  </conditionalFormatting>
  <conditionalFormatting sqref="G120">
    <cfRule type="cellIs" dxfId="105" priority="105" stopIfTrue="1" operator="equal">
      <formula>$G119</formula>
    </cfRule>
  </conditionalFormatting>
  <conditionalFormatting sqref="A120:F120">
    <cfRule type="cellIs" dxfId="104" priority="106" stopIfTrue="1" operator="equal">
      <formula>0</formula>
    </cfRule>
  </conditionalFormatting>
  <conditionalFormatting sqref="G121">
    <cfRule type="cellIs" dxfId="103" priority="103" stopIfTrue="1" operator="equal">
      <formula>$G120</formula>
    </cfRule>
  </conditionalFormatting>
  <conditionalFormatting sqref="A121:F121">
    <cfRule type="cellIs" dxfId="102" priority="104" stopIfTrue="1" operator="equal">
      <formula>0</formula>
    </cfRule>
  </conditionalFormatting>
  <conditionalFormatting sqref="G122">
    <cfRule type="cellIs" dxfId="101" priority="101" stopIfTrue="1" operator="equal">
      <formula>$G121</formula>
    </cfRule>
  </conditionalFormatting>
  <conditionalFormatting sqref="A122:F122">
    <cfRule type="cellIs" dxfId="100" priority="102" stopIfTrue="1" operator="equal">
      <formula>0</formula>
    </cfRule>
  </conditionalFormatting>
  <conditionalFormatting sqref="G123">
    <cfRule type="cellIs" dxfId="99" priority="99" stopIfTrue="1" operator="equal">
      <formula>$G122</formula>
    </cfRule>
  </conditionalFormatting>
  <conditionalFormatting sqref="A123:F123">
    <cfRule type="cellIs" dxfId="98" priority="100" stopIfTrue="1" operator="equal">
      <formula>0</formula>
    </cfRule>
  </conditionalFormatting>
  <conditionalFormatting sqref="G124">
    <cfRule type="cellIs" dxfId="97" priority="97" stopIfTrue="1" operator="equal">
      <formula>$G123</formula>
    </cfRule>
  </conditionalFormatting>
  <conditionalFormatting sqref="A124:F124">
    <cfRule type="cellIs" dxfId="96" priority="98" stopIfTrue="1" operator="equal">
      <formula>0</formula>
    </cfRule>
  </conditionalFormatting>
  <conditionalFormatting sqref="G127">
    <cfRule type="cellIs" dxfId="95" priority="93" stopIfTrue="1" operator="equal">
      <formula>$G125</formula>
    </cfRule>
  </conditionalFormatting>
  <conditionalFormatting sqref="A127:F127">
    <cfRule type="cellIs" dxfId="94" priority="94" stopIfTrue="1" operator="equal">
      <formula>0</formula>
    </cfRule>
  </conditionalFormatting>
  <conditionalFormatting sqref="G125">
    <cfRule type="cellIs" dxfId="93" priority="95" stopIfTrue="1" operator="equal">
      <formula>#REF!</formula>
    </cfRule>
  </conditionalFormatting>
  <conditionalFormatting sqref="A125:F125">
    <cfRule type="cellIs" dxfId="92" priority="96" stopIfTrue="1" operator="equal">
      <formula>0</formula>
    </cfRule>
  </conditionalFormatting>
  <conditionalFormatting sqref="G128">
    <cfRule type="cellIs" dxfId="91" priority="91" stopIfTrue="1" operator="equal">
      <formula>$G127</formula>
    </cfRule>
  </conditionalFormatting>
  <conditionalFormatting sqref="A128:F128">
    <cfRule type="cellIs" dxfId="90" priority="92" stopIfTrue="1" operator="equal">
      <formula>0</formula>
    </cfRule>
  </conditionalFormatting>
  <conditionalFormatting sqref="G129">
    <cfRule type="cellIs" dxfId="89" priority="89" stopIfTrue="1" operator="equal">
      <formula>$G128</formula>
    </cfRule>
  </conditionalFormatting>
  <conditionalFormatting sqref="A129:F129">
    <cfRule type="cellIs" dxfId="88" priority="90" stopIfTrue="1" operator="equal">
      <formula>0</formula>
    </cfRule>
  </conditionalFormatting>
  <conditionalFormatting sqref="G130">
    <cfRule type="cellIs" dxfId="87" priority="87" stopIfTrue="1" operator="equal">
      <formula>$G129</formula>
    </cfRule>
  </conditionalFormatting>
  <conditionalFormatting sqref="A130:F130">
    <cfRule type="cellIs" dxfId="86" priority="88" stopIfTrue="1" operator="equal">
      <formula>0</formula>
    </cfRule>
  </conditionalFormatting>
  <conditionalFormatting sqref="G131">
    <cfRule type="cellIs" dxfId="85" priority="85" stopIfTrue="1" operator="equal">
      <formula>$G130</formula>
    </cfRule>
  </conditionalFormatting>
  <conditionalFormatting sqref="A131:F131">
    <cfRule type="cellIs" dxfId="84" priority="86" stopIfTrue="1" operator="equal">
      <formula>0</formula>
    </cfRule>
  </conditionalFormatting>
  <conditionalFormatting sqref="G132">
    <cfRule type="cellIs" dxfId="83" priority="83" stopIfTrue="1" operator="equal">
      <formula>$G131</formula>
    </cfRule>
  </conditionalFormatting>
  <conditionalFormatting sqref="A132:F132">
    <cfRule type="cellIs" dxfId="82" priority="84" stopIfTrue="1" operator="equal">
      <formula>0</formula>
    </cfRule>
  </conditionalFormatting>
  <conditionalFormatting sqref="G133">
    <cfRule type="cellIs" dxfId="81" priority="81" stopIfTrue="1" operator="equal">
      <formula>#REF!</formula>
    </cfRule>
  </conditionalFormatting>
  <conditionalFormatting sqref="A133:F133">
    <cfRule type="cellIs" dxfId="80" priority="82" stopIfTrue="1" operator="equal">
      <formula>0</formula>
    </cfRule>
  </conditionalFormatting>
  <conditionalFormatting sqref="G134">
    <cfRule type="cellIs" dxfId="79" priority="79" stopIfTrue="1" operator="equal">
      <formula>$G133</formula>
    </cfRule>
  </conditionalFormatting>
  <conditionalFormatting sqref="A134:F134">
    <cfRule type="cellIs" dxfId="78" priority="80" stopIfTrue="1" operator="equal">
      <formula>0</formula>
    </cfRule>
  </conditionalFormatting>
  <conditionalFormatting sqref="A135:F135">
    <cfRule type="cellIs" dxfId="77" priority="78" stopIfTrue="1" operator="equal">
      <formula>0</formula>
    </cfRule>
  </conditionalFormatting>
  <conditionalFormatting sqref="G135:L135">
    <cfRule type="cellIs" dxfId="76" priority="77" stopIfTrue="1" operator="equal">
      <formula>$G134</formula>
    </cfRule>
  </conditionalFormatting>
  <conditionalFormatting sqref="G136">
    <cfRule type="cellIs" dxfId="75" priority="75" stopIfTrue="1" operator="equal">
      <formula>$G109</formula>
    </cfRule>
  </conditionalFormatting>
  <conditionalFormatting sqref="A136:F136">
    <cfRule type="cellIs" dxfId="74" priority="76" stopIfTrue="1" operator="equal">
      <formula>0</formula>
    </cfRule>
  </conditionalFormatting>
  <conditionalFormatting sqref="G137">
    <cfRule type="cellIs" dxfId="73" priority="73" stopIfTrue="1" operator="equal">
      <formula>$G136</formula>
    </cfRule>
  </conditionalFormatting>
  <conditionalFormatting sqref="A137:F137">
    <cfRule type="cellIs" dxfId="72" priority="74" stopIfTrue="1" operator="equal">
      <formula>0</formula>
    </cfRule>
  </conditionalFormatting>
  <conditionalFormatting sqref="A138:F138">
    <cfRule type="cellIs" dxfId="71" priority="72" stopIfTrue="1" operator="equal">
      <formula>0</formula>
    </cfRule>
  </conditionalFormatting>
  <conditionalFormatting sqref="G138">
    <cfRule type="cellIs" dxfId="70" priority="71" stopIfTrue="1" operator="equal">
      <formula>#REF!</formula>
    </cfRule>
  </conditionalFormatting>
  <conditionalFormatting sqref="G139">
    <cfRule type="cellIs" dxfId="69" priority="69" stopIfTrue="1" operator="equal">
      <formula>$G138</formula>
    </cfRule>
  </conditionalFormatting>
  <conditionalFormatting sqref="A139:F139">
    <cfRule type="cellIs" dxfId="68" priority="70" stopIfTrue="1" operator="equal">
      <formula>0</formula>
    </cfRule>
  </conditionalFormatting>
  <conditionalFormatting sqref="A140:F140">
    <cfRule type="cellIs" dxfId="67" priority="68" stopIfTrue="1" operator="equal">
      <formula>0</formula>
    </cfRule>
  </conditionalFormatting>
  <conditionalFormatting sqref="G140">
    <cfRule type="cellIs" dxfId="66" priority="67" stopIfTrue="1" operator="equal">
      <formula>#REF!</formula>
    </cfRule>
  </conditionalFormatting>
  <conditionalFormatting sqref="G141">
    <cfRule type="cellIs" dxfId="65" priority="65" stopIfTrue="1" operator="equal">
      <formula>$G140</formula>
    </cfRule>
  </conditionalFormatting>
  <conditionalFormatting sqref="A141:F141">
    <cfRule type="cellIs" dxfId="64" priority="66" stopIfTrue="1" operator="equal">
      <formula>0</formula>
    </cfRule>
  </conditionalFormatting>
  <conditionalFormatting sqref="G142">
    <cfRule type="cellIs" dxfId="63" priority="63" stopIfTrue="1" operator="equal">
      <formula>#REF!</formula>
    </cfRule>
  </conditionalFormatting>
  <conditionalFormatting sqref="A142:F142">
    <cfRule type="cellIs" dxfId="62" priority="64" stopIfTrue="1" operator="equal">
      <formula>0</formula>
    </cfRule>
  </conditionalFormatting>
  <conditionalFormatting sqref="G143">
    <cfRule type="cellIs" dxfId="61" priority="61" stopIfTrue="1" operator="equal">
      <formula>$G142</formula>
    </cfRule>
  </conditionalFormatting>
  <conditionalFormatting sqref="A143:F143">
    <cfRule type="cellIs" dxfId="60" priority="62" stopIfTrue="1" operator="equal">
      <formula>0</formula>
    </cfRule>
  </conditionalFormatting>
  <conditionalFormatting sqref="A144:F144">
    <cfRule type="cellIs" dxfId="59" priority="60" stopIfTrue="1" operator="equal">
      <formula>0</formula>
    </cfRule>
  </conditionalFormatting>
  <conditionalFormatting sqref="G144:L144">
    <cfRule type="cellIs" dxfId="58" priority="59" stopIfTrue="1" operator="equal">
      <formula>$G143</formula>
    </cfRule>
  </conditionalFormatting>
  <conditionalFormatting sqref="G145">
    <cfRule type="cellIs" dxfId="57" priority="57" stopIfTrue="1" operator="equal">
      <formula>$G136</formula>
    </cfRule>
  </conditionalFormatting>
  <conditionalFormatting sqref="A145:F145">
    <cfRule type="cellIs" dxfId="56" priority="58" stopIfTrue="1" operator="equal">
      <formula>0</formula>
    </cfRule>
  </conditionalFormatting>
  <conditionalFormatting sqref="G146">
    <cfRule type="cellIs" dxfId="55" priority="55" stopIfTrue="1" operator="equal">
      <formula>$G145</formula>
    </cfRule>
  </conditionalFormatting>
  <conditionalFormatting sqref="A146:F146">
    <cfRule type="cellIs" dxfId="54" priority="56" stopIfTrue="1" operator="equal">
      <formula>0</formula>
    </cfRule>
  </conditionalFormatting>
  <conditionalFormatting sqref="G147">
    <cfRule type="cellIs" dxfId="53" priority="53" stopIfTrue="1" operator="equal">
      <formula>#REF!</formula>
    </cfRule>
  </conditionalFormatting>
  <conditionalFormatting sqref="A147:F147">
    <cfRule type="cellIs" dxfId="52" priority="54" stopIfTrue="1" operator="equal">
      <formula>0</formula>
    </cfRule>
  </conditionalFormatting>
  <conditionalFormatting sqref="G150">
    <cfRule type="cellIs" dxfId="51" priority="51" stopIfTrue="1" operator="equal">
      <formula>$G147</formula>
    </cfRule>
  </conditionalFormatting>
  <conditionalFormatting sqref="A150:F150">
    <cfRule type="cellIs" dxfId="50" priority="52" stopIfTrue="1" operator="equal">
      <formula>0</formula>
    </cfRule>
  </conditionalFormatting>
  <conditionalFormatting sqref="G151">
    <cfRule type="cellIs" dxfId="49" priority="49" stopIfTrue="1" operator="equal">
      <formula>#REF!</formula>
    </cfRule>
  </conditionalFormatting>
  <conditionalFormatting sqref="A151:F151">
    <cfRule type="cellIs" dxfId="48" priority="50" stopIfTrue="1" operator="equal">
      <formula>0</formula>
    </cfRule>
  </conditionalFormatting>
  <conditionalFormatting sqref="G152">
    <cfRule type="cellIs" dxfId="47" priority="47" stopIfTrue="1" operator="equal">
      <formula>$G151</formula>
    </cfRule>
  </conditionalFormatting>
  <conditionalFormatting sqref="A152:F152">
    <cfRule type="cellIs" dxfId="46" priority="48" stopIfTrue="1" operator="equal">
      <formula>0</formula>
    </cfRule>
  </conditionalFormatting>
  <conditionalFormatting sqref="G153">
    <cfRule type="cellIs" dxfId="45" priority="45" stopIfTrue="1" operator="equal">
      <formula>#REF!</formula>
    </cfRule>
  </conditionalFormatting>
  <conditionalFormatting sqref="A153:F153">
    <cfRule type="cellIs" dxfId="44" priority="46" stopIfTrue="1" operator="equal">
      <formula>0</formula>
    </cfRule>
  </conditionalFormatting>
  <conditionalFormatting sqref="G154">
    <cfRule type="cellIs" dxfId="43" priority="43" stopIfTrue="1" operator="equal">
      <formula>$G153</formula>
    </cfRule>
  </conditionalFormatting>
  <conditionalFormatting sqref="A154:F154">
    <cfRule type="cellIs" dxfId="42" priority="44" stopIfTrue="1" operator="equal">
      <formula>0</formula>
    </cfRule>
  </conditionalFormatting>
  <conditionalFormatting sqref="A155:F155">
    <cfRule type="cellIs" dxfId="41" priority="42" stopIfTrue="1" operator="equal">
      <formula>0</formula>
    </cfRule>
  </conditionalFormatting>
  <conditionalFormatting sqref="G155:L155">
    <cfRule type="cellIs" dxfId="40" priority="41" stopIfTrue="1" operator="equal">
      <formula>$G154</formula>
    </cfRule>
  </conditionalFormatting>
  <conditionalFormatting sqref="D63">
    <cfRule type="cellIs" dxfId="39" priority="40" stopIfTrue="1" operator="equal">
      <formula>#REF!</formula>
    </cfRule>
  </conditionalFormatting>
  <conditionalFormatting sqref="G165">
    <cfRule type="cellIs" dxfId="38" priority="38" stopIfTrue="1" operator="equal">
      <formula>$G156</formula>
    </cfRule>
  </conditionalFormatting>
  <conditionalFormatting sqref="A165:F165">
    <cfRule type="cellIs" dxfId="37" priority="39" stopIfTrue="1" operator="equal">
      <formula>0</formula>
    </cfRule>
  </conditionalFormatting>
  <conditionalFormatting sqref="G166">
    <cfRule type="cellIs" dxfId="36" priority="36" stopIfTrue="1" operator="equal">
      <formula>$G165</formula>
    </cfRule>
  </conditionalFormatting>
  <conditionalFormatting sqref="A166:F166">
    <cfRule type="cellIs" dxfId="35" priority="37" stopIfTrue="1" operator="equal">
      <formula>0</formula>
    </cfRule>
  </conditionalFormatting>
  <conditionalFormatting sqref="A170:F170">
    <cfRule type="cellIs" dxfId="34" priority="33" stopIfTrue="1" operator="equal">
      <formula>0</formula>
    </cfRule>
  </conditionalFormatting>
  <conditionalFormatting sqref="A167:F167">
    <cfRule type="cellIs" dxfId="33" priority="35" stopIfTrue="1" operator="equal">
      <formula>0</formula>
    </cfRule>
  </conditionalFormatting>
  <conditionalFormatting sqref="G167">
    <cfRule type="cellIs" dxfId="32" priority="34" stopIfTrue="1" operator="equal">
      <formula>#REF!</formula>
    </cfRule>
  </conditionalFormatting>
  <conditionalFormatting sqref="G170">
    <cfRule type="cellIs" dxfId="31" priority="32" stopIfTrue="1" operator="equal">
      <formula>#REF!</formula>
    </cfRule>
  </conditionalFormatting>
  <conditionalFormatting sqref="A171:F171">
    <cfRule type="cellIs" dxfId="30" priority="31" stopIfTrue="1" operator="equal">
      <formula>0</formula>
    </cfRule>
  </conditionalFormatting>
  <conditionalFormatting sqref="A172:F172">
    <cfRule type="cellIs" dxfId="29" priority="30" stopIfTrue="1" operator="equal">
      <formula>0</formula>
    </cfRule>
  </conditionalFormatting>
  <conditionalFormatting sqref="G172">
    <cfRule type="cellIs" dxfId="28" priority="29" stopIfTrue="1" operator="equal">
      <formula>$G171</formula>
    </cfRule>
  </conditionalFormatting>
  <conditionalFormatting sqref="A173:F173">
    <cfRule type="cellIs" dxfId="27" priority="28" stopIfTrue="1" operator="equal">
      <formula>0</formula>
    </cfRule>
  </conditionalFormatting>
  <conditionalFormatting sqref="G173">
    <cfRule type="cellIs" dxfId="26" priority="27" stopIfTrue="1" operator="equal">
      <formula>#REF!</formula>
    </cfRule>
  </conditionalFormatting>
  <conditionalFormatting sqref="G163">
    <cfRule type="cellIs" dxfId="25" priority="23" stopIfTrue="1" operator="equal">
      <formula>$G161</formula>
    </cfRule>
  </conditionalFormatting>
  <conditionalFormatting sqref="A164:F164">
    <cfRule type="cellIs" dxfId="24" priority="26" stopIfTrue="1" operator="equal">
      <formula>0</formula>
    </cfRule>
  </conditionalFormatting>
  <conditionalFormatting sqref="G164:L164">
    <cfRule type="cellIs" dxfId="23" priority="25" stopIfTrue="1" operator="equal">
      <formula>$G162</formula>
    </cfRule>
  </conditionalFormatting>
  <conditionalFormatting sqref="A163:F163">
    <cfRule type="cellIs" dxfId="22" priority="24" stopIfTrue="1" operator="equal">
      <formula>0</formula>
    </cfRule>
  </conditionalFormatting>
  <conditionalFormatting sqref="G171">
    <cfRule type="cellIs" dxfId="21" priority="22" stopIfTrue="1" operator="equal">
      <formula>#REF!</formula>
    </cfRule>
  </conditionalFormatting>
  <conditionalFormatting sqref="G97">
    <cfRule type="cellIs" dxfId="20" priority="21" stopIfTrue="1" operator="equal">
      <formula>$G96</formula>
    </cfRule>
  </conditionalFormatting>
  <conditionalFormatting sqref="G98">
    <cfRule type="cellIs" dxfId="19" priority="20" stopIfTrue="1" operator="equal">
      <formula>$G96</formula>
    </cfRule>
  </conditionalFormatting>
  <conditionalFormatting sqref="A97:A98">
    <cfRule type="cellIs" dxfId="18" priority="19" stopIfTrue="1" operator="equal">
      <formula>0</formula>
    </cfRule>
  </conditionalFormatting>
  <conditionalFormatting sqref="G168">
    <cfRule type="cellIs" dxfId="17" priority="18" stopIfTrue="1" operator="equal">
      <formula>$G167</formula>
    </cfRule>
  </conditionalFormatting>
  <conditionalFormatting sqref="G169">
    <cfRule type="cellIs" dxfId="16" priority="17" stopIfTrue="1" operator="equal">
      <formula>$G167</formula>
    </cfRule>
  </conditionalFormatting>
  <conditionalFormatting sqref="A168:A169">
    <cfRule type="cellIs" dxfId="15" priority="16" stopIfTrue="1" operator="equal">
      <formula>0</formula>
    </cfRule>
  </conditionalFormatting>
  <conditionalFormatting sqref="G148">
    <cfRule type="cellIs" dxfId="14" priority="15" stopIfTrue="1" operator="equal">
      <formula>$G147</formula>
    </cfRule>
  </conditionalFormatting>
  <conditionalFormatting sqref="G149">
    <cfRule type="cellIs" dxfId="13" priority="14" stopIfTrue="1" operator="equal">
      <formula>$G147</formula>
    </cfRule>
  </conditionalFormatting>
  <conditionalFormatting sqref="A148:A149">
    <cfRule type="cellIs" dxfId="12" priority="13" stopIfTrue="1" operator="equal">
      <formula>0</formula>
    </cfRule>
  </conditionalFormatting>
  <conditionalFormatting sqref="G82">
    <cfRule type="cellIs" dxfId="11" priority="11" stopIfTrue="1" operator="equal">
      <formula>$G80</formula>
    </cfRule>
  </conditionalFormatting>
  <conditionalFormatting sqref="A82:F82">
    <cfRule type="cellIs" dxfId="10" priority="12" stopIfTrue="1" operator="equal">
      <formula>0</formula>
    </cfRule>
  </conditionalFormatting>
  <conditionalFormatting sqref="G85">
    <cfRule type="cellIs" dxfId="9" priority="9" stopIfTrue="1" operator="equal">
      <formula>#REF!</formula>
    </cfRule>
  </conditionalFormatting>
  <conditionalFormatting sqref="A85:F85">
    <cfRule type="cellIs" dxfId="8" priority="10" stopIfTrue="1" operator="equal">
      <formula>0</formula>
    </cfRule>
  </conditionalFormatting>
  <conditionalFormatting sqref="G88">
    <cfRule type="cellIs" dxfId="7" priority="7" stopIfTrue="1" operator="equal">
      <formula>$G87</formula>
    </cfRule>
  </conditionalFormatting>
  <conditionalFormatting sqref="A88:F88">
    <cfRule type="cellIs" dxfId="6" priority="8" stopIfTrue="1" operator="equal">
      <formula>0</formula>
    </cfRule>
  </conditionalFormatting>
  <conditionalFormatting sqref="G116">
    <cfRule type="cellIs" dxfId="5" priority="5" stopIfTrue="1" operator="equal">
      <formula>#REF!</formula>
    </cfRule>
  </conditionalFormatting>
  <conditionalFormatting sqref="A116:F116">
    <cfRule type="cellIs" dxfId="4" priority="6" stopIfTrue="1" operator="equal">
      <formula>0</formula>
    </cfRule>
  </conditionalFormatting>
  <conditionalFormatting sqref="G108">
    <cfRule type="cellIs" dxfId="3" priority="3" stopIfTrue="1" operator="equal">
      <formula>$G95</formula>
    </cfRule>
  </conditionalFormatting>
  <conditionalFormatting sqref="A108:F108">
    <cfRule type="cellIs" dxfId="2" priority="4" stopIfTrue="1" operator="equal">
      <formula>0</formula>
    </cfRule>
  </conditionalFormatting>
  <conditionalFormatting sqref="G126">
    <cfRule type="cellIs" dxfId="1" priority="1" stopIfTrue="1" operator="equal">
      <formula>#REF!</formula>
    </cfRule>
  </conditionalFormatting>
  <conditionalFormatting sqref="A126:F12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3" fitToHeight="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2021-11-24T14:25:55Z</cp:lastPrinted>
  <dcterms:created xsi:type="dcterms:W3CDTF">2016-08-15T09:54:21Z</dcterms:created>
  <dcterms:modified xsi:type="dcterms:W3CDTF">2021-11-24T14:26:28Z</dcterms:modified>
</cp:coreProperties>
</file>