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'Лист1'!$A$1:$P$31</definedName>
  </definedNames>
  <calcPr fullCalcOnLoad="1"/>
</workbook>
</file>

<file path=xl/sharedStrings.xml><?xml version="1.0" encoding="utf-8"?>
<sst xmlns="http://schemas.openxmlformats.org/spreadsheetml/2006/main" count="60" uniqueCount="48">
  <si>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</si>
  <si>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</si>
  <si>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</si>
  <si>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</si>
  <si>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</si>
  <si>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</si>
  <si>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</si>
  <si>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</si>
  <si>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</si>
  <si>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</si>
  <si>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</si>
  <si>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</si>
  <si>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0990</t>
  </si>
  <si>
    <t xml:space="preserve"> </t>
  </si>
  <si>
    <t>у тому числі видатки за рахунок цільових субвенцій з державного бюджету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</si>
  <si>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</si>
  <si>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</si>
  <si>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</si>
  <si>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</si>
  <si>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Відділ розвитку культури і туризму виконавчого комітету Баштанської міської ради</t>
  </si>
  <si>
    <t>0960</t>
  </si>
  <si>
    <t>0600000</t>
  </si>
  <si>
    <t>0610000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</si>
  <si>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</si>
  <si>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</si>
  <si>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</si>
  <si>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</si>
  <si>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</si>
  <si>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</si>
  <si>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</si>
  <si>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</si>
  <si>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</si>
  <si>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</si>
  <si>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</si>
  <si>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</si>
  <si>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</si>
  <si>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</si>
  <si>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0112010</t>
  </si>
  <si>
    <t>Первинна медична допомога населенню, що надається центрами первинної медичної (медико-санітарної) допомоги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</si>
  <si>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</si>
  <si>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</si>
  <si>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</si>
  <si>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видатків бюджету Баштанської міської територіальної громади  на 2022 рік</t>
  </si>
  <si>
    <t>Надання спеціалізованої освіти мистецькими школами</t>
  </si>
  <si>
    <t>Додаток 2</t>
  </si>
  <si>
    <t>до рішення  виконавчого комітету міської  ради</t>
  </si>
  <si>
    <t>Зміни до розподілу</t>
  </si>
  <si>
    <t>15 вересня  2022 р. № 92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</si>
</sst>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180" fontId="52" fillId="0" borderId="10" xfId="0" applyNumberFormat="1" applyFont="1" applyBorder="1" applyAlignment="1">
      <alignment vertical="top"/>
    </xf>
    <xf numFmtId="180" fontId="52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2" fillId="34" borderId="10" xfId="0" applyNumberFormat="1" applyFont="1" applyFill="1" applyBorder="1" applyAlignment="1">
      <alignment vertical="top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2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5" fillId="0" borderId="10" xfId="0" applyNumberFormat="1" applyFont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2" fillId="0" borderId="10" xfId="0" applyNumberFormat="1" applyFont="1" applyBorder="1" applyAlignment="1">
      <alignment vertical="top"/>
    </xf>
    <xf numFmtId="2" fontId="52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6" fillId="0" borderId="10" xfId="0" applyNumberFormat="1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6" borderId="11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75" zoomScaleSheetLayoutView="75" workbookViewId="0" topLeftCell="B1">
      <pane ySplit="13" topLeftCell="A26" activePane="bottomLeft" state="frozen"/>
      <selection pane="topLeft" activeCell="B1" sqref="B1"/>
      <selection pane="bottomLeft" activeCell="N3" sqref="N3:O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7" max="18" width="14.375" style="0" bestFit="1" customWidth="1"/>
  </cols>
  <sheetData>
    <row r="1" spans="1:14" ht="12.75">
      <c r="A1" t="s">
        <v>0</v>
      </c>
      <c r="N1" t="s">
        <v>44</v>
      </c>
    </row>
    <row r="2" ht="12.75">
      <c r="N2" t="s">
        <v>45</v>
      </c>
    </row>
    <row r="3" spans="14:15" ht="12.75">
      <c r="N3" s="95" t="s">
        <v>47</v>
      </c>
      <c r="O3" s="95"/>
    </row>
    <row r="5" spans="1:16" ht="12.75">
      <c r="A5" s="87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2.75">
      <c r="A6" s="87" t="s">
        <v>42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2.75">
      <c r="A8" s="59"/>
      <c r="B8" s="97">
        <v>14502000000</v>
      </c>
      <c r="C8" s="97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2:16" ht="12.75">
      <c r="B9" s="98" t="s">
        <v>27</v>
      </c>
      <c r="C9" s="98"/>
      <c r="P9" s="1" t="s">
        <v>26</v>
      </c>
    </row>
    <row r="10" spans="1:16" ht="12.75">
      <c r="A10" s="89" t="s">
        <v>28</v>
      </c>
      <c r="B10" s="89" t="s">
        <v>29</v>
      </c>
      <c r="C10" s="89" t="s">
        <v>23</v>
      </c>
      <c r="D10" s="90" t="s">
        <v>30</v>
      </c>
      <c r="E10" s="90" t="s">
        <v>1</v>
      </c>
      <c r="F10" s="90"/>
      <c r="G10" s="90"/>
      <c r="H10" s="90"/>
      <c r="I10" s="90"/>
      <c r="J10" s="90" t="s">
        <v>8</v>
      </c>
      <c r="K10" s="90"/>
      <c r="L10" s="90"/>
      <c r="M10" s="90"/>
      <c r="N10" s="90"/>
      <c r="O10" s="90"/>
      <c r="P10" s="91" t="s">
        <v>18</v>
      </c>
    </row>
    <row r="11" spans="1:16" ht="12.75">
      <c r="A11" s="90"/>
      <c r="B11" s="90"/>
      <c r="C11" s="90"/>
      <c r="D11" s="90"/>
      <c r="E11" s="91" t="s">
        <v>24</v>
      </c>
      <c r="F11" s="90" t="s">
        <v>3</v>
      </c>
      <c r="G11" s="90" t="s">
        <v>4</v>
      </c>
      <c r="H11" s="90"/>
      <c r="I11" s="90" t="s">
        <v>7</v>
      </c>
      <c r="J11" s="91" t="s">
        <v>24</v>
      </c>
      <c r="K11" s="92" t="s">
        <v>25</v>
      </c>
      <c r="L11" s="90" t="s">
        <v>3</v>
      </c>
      <c r="M11" s="90" t="s">
        <v>4</v>
      </c>
      <c r="N11" s="90"/>
      <c r="O11" s="90" t="s">
        <v>7</v>
      </c>
      <c r="P11" s="90"/>
    </row>
    <row r="12" spans="1:16" ht="12.75" customHeight="1">
      <c r="A12" s="90"/>
      <c r="B12" s="90"/>
      <c r="C12" s="90"/>
      <c r="D12" s="90"/>
      <c r="E12" s="90"/>
      <c r="F12" s="90"/>
      <c r="G12" s="90" t="s">
        <v>5</v>
      </c>
      <c r="H12" s="90" t="s">
        <v>6</v>
      </c>
      <c r="I12" s="90"/>
      <c r="J12" s="90"/>
      <c r="K12" s="93"/>
      <c r="L12" s="90"/>
      <c r="M12" s="90" t="s">
        <v>5</v>
      </c>
      <c r="N12" s="90" t="s">
        <v>6</v>
      </c>
      <c r="O12" s="90"/>
      <c r="P12" s="90"/>
    </row>
    <row r="13" spans="1:16" ht="58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4"/>
      <c r="L13" s="90"/>
      <c r="M13" s="90"/>
      <c r="N13" s="90"/>
      <c r="O13" s="90"/>
      <c r="P13" s="90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7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48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48"/>
      <c r="L16" s="11"/>
      <c r="M16" s="11"/>
      <c r="N16" s="11"/>
      <c r="O16" s="11"/>
      <c r="P16" s="10"/>
    </row>
    <row r="17" spans="1:16" s="41" customFormat="1" ht="42" customHeight="1">
      <c r="A17" s="28" t="s">
        <v>37</v>
      </c>
      <c r="B17" s="28">
        <v>2010</v>
      </c>
      <c r="C17" s="61" t="s">
        <v>33</v>
      </c>
      <c r="D17" s="63" t="s">
        <v>34</v>
      </c>
      <c r="E17" s="54">
        <f>F17+I17</f>
        <v>598000</v>
      </c>
      <c r="F17" s="65">
        <v>598000</v>
      </c>
      <c r="G17" s="65"/>
      <c r="H17" s="65"/>
      <c r="I17" s="65"/>
      <c r="J17" s="54">
        <f>L17+O17</f>
        <v>0</v>
      </c>
      <c r="K17" s="64"/>
      <c r="L17" s="74"/>
      <c r="M17" s="65"/>
      <c r="N17" s="65"/>
      <c r="O17" s="65"/>
      <c r="P17" s="54">
        <f>E17+J17</f>
        <v>598000</v>
      </c>
    </row>
    <row r="18" spans="1:16" s="41" customFormat="1" ht="51.75" customHeight="1">
      <c r="A18" s="28" t="s">
        <v>35</v>
      </c>
      <c r="B18" s="28">
        <v>2111</v>
      </c>
      <c r="C18" s="61" t="s">
        <v>36</v>
      </c>
      <c r="D18" s="62" t="s">
        <v>38</v>
      </c>
      <c r="E18" s="54">
        <f>F18+I18</f>
        <v>-122500</v>
      </c>
      <c r="F18" s="65">
        <v>-122500</v>
      </c>
      <c r="G18" s="65"/>
      <c r="H18" s="65"/>
      <c r="I18" s="65"/>
      <c r="J18" s="54">
        <f>L18+O18</f>
        <v>0</v>
      </c>
      <c r="K18" s="64"/>
      <c r="L18" s="65"/>
      <c r="M18" s="65"/>
      <c r="N18" s="65"/>
      <c r="O18" s="65"/>
      <c r="P18" s="54">
        <f>E18+J18</f>
        <v>-122500</v>
      </c>
    </row>
    <row r="19" spans="1:16" s="41" customFormat="1" ht="12.75">
      <c r="A19" s="30"/>
      <c r="B19" s="31" t="s">
        <v>13</v>
      </c>
      <c r="C19" s="32"/>
      <c r="D19" s="29" t="s">
        <v>18</v>
      </c>
      <c r="E19" s="54">
        <f>F19+I19</f>
        <v>475500</v>
      </c>
      <c r="F19" s="54">
        <f>F17+F18</f>
        <v>475500</v>
      </c>
      <c r="G19" s="54">
        <f>G17+G18</f>
        <v>0</v>
      </c>
      <c r="H19" s="54">
        <f>H17+H18</f>
        <v>0</v>
      </c>
      <c r="I19" s="54">
        <f>I17+I18</f>
        <v>0</v>
      </c>
      <c r="J19" s="54">
        <f>L19+O19</f>
        <v>0</v>
      </c>
      <c r="K19" s="54">
        <f>K17+K18</f>
        <v>0</v>
      </c>
      <c r="L19" s="54">
        <f>L17+L18</f>
        <v>0</v>
      </c>
      <c r="M19" s="54">
        <f>M17+M18</f>
        <v>0</v>
      </c>
      <c r="N19" s="54">
        <f>N17+N18</f>
        <v>0</v>
      </c>
      <c r="O19" s="54">
        <f>O17+O18</f>
        <v>0</v>
      </c>
      <c r="P19" s="54">
        <f>E19+J19</f>
        <v>475500</v>
      </c>
    </row>
    <row r="20" spans="1:17" ht="39.75" customHeight="1">
      <c r="A20" s="14" t="s">
        <v>21</v>
      </c>
      <c r="B20" s="14"/>
      <c r="C20" s="15"/>
      <c r="D20" s="16" t="s">
        <v>16</v>
      </c>
      <c r="E20" s="39"/>
      <c r="F20" s="39"/>
      <c r="G20" s="39"/>
      <c r="H20" s="39"/>
      <c r="I20" s="39"/>
      <c r="J20" s="39"/>
      <c r="K20" s="49"/>
      <c r="L20" s="39"/>
      <c r="M20" s="39"/>
      <c r="N20" s="39"/>
      <c r="O20" s="39"/>
      <c r="P20" s="40"/>
      <c r="Q20" s="86" t="e">
        <f>F19+F23+F27+#REF!+#REF!</f>
        <v>#REF!</v>
      </c>
    </row>
    <row r="21" spans="1:16" ht="38.25">
      <c r="A21" s="14" t="s">
        <v>22</v>
      </c>
      <c r="B21" s="14"/>
      <c r="C21" s="15"/>
      <c r="D21" s="16" t="s">
        <v>16</v>
      </c>
      <c r="E21" s="39"/>
      <c r="F21" s="39"/>
      <c r="G21" s="39"/>
      <c r="H21" s="39"/>
      <c r="I21" s="39"/>
      <c r="J21" s="39"/>
      <c r="K21" s="49"/>
      <c r="L21" s="39"/>
      <c r="M21" s="39"/>
      <c r="N21" s="39"/>
      <c r="O21" s="39"/>
      <c r="P21" s="40"/>
    </row>
    <row r="22" spans="1:16" s="41" customFormat="1" ht="50.25" customHeight="1">
      <c r="A22" s="14" t="s">
        <v>39</v>
      </c>
      <c r="B22" s="23" t="s">
        <v>40</v>
      </c>
      <c r="C22" s="17" t="s">
        <v>12</v>
      </c>
      <c r="D22" s="18" t="s">
        <v>41</v>
      </c>
      <c r="E22" s="72">
        <f>F22+I22</f>
        <v>-25500</v>
      </c>
      <c r="F22" s="72">
        <v>-25500</v>
      </c>
      <c r="G22" s="72">
        <v>20000</v>
      </c>
      <c r="H22" s="72"/>
      <c r="I22" s="72"/>
      <c r="J22" s="72"/>
      <c r="K22" s="75"/>
      <c r="L22" s="72"/>
      <c r="M22" s="72"/>
      <c r="N22" s="72"/>
      <c r="O22" s="72"/>
      <c r="P22" s="72">
        <f>J22+E22</f>
        <v>-25500</v>
      </c>
    </row>
    <row r="23" spans="1:16" s="41" customFormat="1" ht="12.75">
      <c r="A23" s="19"/>
      <c r="B23" s="19"/>
      <c r="C23" s="20"/>
      <c r="D23" s="45" t="s">
        <v>18</v>
      </c>
      <c r="E23" s="58">
        <f>F23+I23</f>
        <v>-25500</v>
      </c>
      <c r="F23" s="58">
        <f>F22</f>
        <v>-25500</v>
      </c>
      <c r="G23" s="58">
        <f>G22</f>
        <v>20000</v>
      </c>
      <c r="H23" s="58">
        <f>H22</f>
        <v>0</v>
      </c>
      <c r="I23" s="58">
        <f>I22</f>
        <v>0</v>
      </c>
      <c r="J23" s="58">
        <f>L23+O23</f>
        <v>0</v>
      </c>
      <c r="K23" s="58">
        <f>K22</f>
        <v>0</v>
      </c>
      <c r="L23" s="58">
        <f>L22</f>
        <v>0</v>
      </c>
      <c r="M23" s="58">
        <f>M22</f>
        <v>0</v>
      </c>
      <c r="N23" s="58">
        <f>N22</f>
        <v>0</v>
      </c>
      <c r="O23" s="58">
        <f>O22</f>
        <v>0</v>
      </c>
      <c r="P23" s="58">
        <f>J23+E23</f>
        <v>-25500</v>
      </c>
    </row>
    <row r="24" spans="1:16" ht="55.5" customHeight="1">
      <c r="A24" s="27" t="s">
        <v>15</v>
      </c>
      <c r="B24" s="23"/>
      <c r="C24" s="21"/>
      <c r="D24" s="16" t="s">
        <v>19</v>
      </c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78"/>
      <c r="P24" s="78"/>
    </row>
    <row r="25" spans="1:16" ht="50.25" customHeight="1">
      <c r="A25" s="27" t="s">
        <v>17</v>
      </c>
      <c r="B25" s="23"/>
      <c r="C25" s="15"/>
      <c r="D25" s="16" t="s">
        <v>19</v>
      </c>
      <c r="E25" s="78"/>
      <c r="F25" s="80"/>
      <c r="G25" s="76"/>
      <c r="H25" s="76"/>
      <c r="I25" s="76"/>
      <c r="J25" s="76"/>
      <c r="K25" s="77"/>
      <c r="L25" s="76"/>
      <c r="M25" s="76"/>
      <c r="N25" s="76"/>
      <c r="O25" s="76"/>
      <c r="P25" s="76"/>
    </row>
    <row r="26" spans="1:16" s="41" customFormat="1" ht="33.75" customHeight="1">
      <c r="A26" s="33">
        <v>1011080</v>
      </c>
      <c r="B26" s="24">
        <v>1080</v>
      </c>
      <c r="C26" s="17" t="s">
        <v>20</v>
      </c>
      <c r="D26" s="25" t="s">
        <v>43</v>
      </c>
      <c r="E26" s="72">
        <f>F26+I26</f>
        <v>-30000</v>
      </c>
      <c r="F26" s="72">
        <v>-30000</v>
      </c>
      <c r="G26" s="72">
        <v>-24590</v>
      </c>
      <c r="H26" s="72"/>
      <c r="I26" s="72"/>
      <c r="J26" s="72">
        <f>O26+L26</f>
        <v>0</v>
      </c>
      <c r="K26" s="77"/>
      <c r="L26" s="72"/>
      <c r="M26" s="72"/>
      <c r="N26" s="76"/>
      <c r="O26" s="72"/>
      <c r="P26" s="72">
        <f>J26+E26</f>
        <v>-30000</v>
      </c>
    </row>
    <row r="27" spans="1:16" s="41" customFormat="1" ht="12.75">
      <c r="A27" s="42"/>
      <c r="B27" s="42"/>
      <c r="C27" s="43"/>
      <c r="D27" s="34" t="s">
        <v>18</v>
      </c>
      <c r="E27" s="58">
        <f>F27+I27</f>
        <v>-30000</v>
      </c>
      <c r="F27" s="58">
        <f>F26</f>
        <v>-30000</v>
      </c>
      <c r="G27" s="58">
        <f>G26</f>
        <v>-24590</v>
      </c>
      <c r="H27" s="58">
        <f>H26</f>
        <v>0</v>
      </c>
      <c r="I27" s="58">
        <f>I26</f>
        <v>0</v>
      </c>
      <c r="J27" s="58">
        <f>L27+O27</f>
        <v>0</v>
      </c>
      <c r="K27" s="58">
        <f>K26</f>
        <v>0</v>
      </c>
      <c r="L27" s="58">
        <f>L26</f>
        <v>0</v>
      </c>
      <c r="M27" s="58">
        <f>M26</f>
        <v>0</v>
      </c>
      <c r="N27" s="58">
        <f>N26</f>
        <v>0</v>
      </c>
      <c r="O27" s="58">
        <f>O26</f>
        <v>0</v>
      </c>
      <c r="P27" s="58">
        <f>E27+J27</f>
        <v>-30000</v>
      </c>
    </row>
    <row r="28" spans="1:27" s="41" customFormat="1" ht="12.75">
      <c r="A28" s="35"/>
      <c r="B28" s="36"/>
      <c r="C28" s="37"/>
      <c r="D28" s="37" t="s">
        <v>2</v>
      </c>
      <c r="E28" s="57">
        <f>F28+I28</f>
        <v>420000</v>
      </c>
      <c r="F28" s="57">
        <f>F27+F23+F19</f>
        <v>420000</v>
      </c>
      <c r="G28" s="57">
        <f>G27+G23+G19</f>
        <v>-4590</v>
      </c>
      <c r="H28" s="57">
        <f>H27+H23+H19</f>
        <v>0</v>
      </c>
      <c r="I28" s="57">
        <f>I27+I23+I19</f>
        <v>0</v>
      </c>
      <c r="J28" s="57">
        <f>L28+O28</f>
        <v>0</v>
      </c>
      <c r="K28" s="57">
        <f>K27+K23+K19</f>
        <v>0</v>
      </c>
      <c r="L28" s="57">
        <f>L27+L23+L19</f>
        <v>0</v>
      </c>
      <c r="M28" s="57">
        <f>M27+M23+M19</f>
        <v>0</v>
      </c>
      <c r="N28" s="57">
        <f>N27+N23+N19</f>
        <v>0</v>
      </c>
      <c r="O28" s="57">
        <f>O27+O23+O19</f>
        <v>0</v>
      </c>
      <c r="P28" s="58">
        <f>E28+J28</f>
        <v>420000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</row>
    <row r="29" spans="1:27" s="41" customFormat="1" ht="4.5" customHeight="1">
      <c r="A29" s="81"/>
      <c r="B29" s="82"/>
      <c r="C29" s="83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/>
    </row>
    <row r="30" spans="1:16" s="41" customFormat="1" ht="57" customHeight="1">
      <c r="A30" s="44"/>
      <c r="B30" s="44"/>
      <c r="C30" s="44"/>
      <c r="D30" s="38" t="s">
        <v>14</v>
      </c>
      <c r="E30" s="56">
        <f>F30+I30</f>
        <v>0</v>
      </c>
      <c r="F30" s="56"/>
      <c r="G30" s="56"/>
      <c r="H30" s="56"/>
      <c r="I30" s="56"/>
      <c r="J30" s="56">
        <f>L30+O30</f>
        <v>0</v>
      </c>
      <c r="K30" s="56"/>
      <c r="L30" s="56"/>
      <c r="M30" s="56"/>
      <c r="N30" s="56"/>
      <c r="O30" s="56"/>
      <c r="P30" s="55">
        <f>E30+J30</f>
        <v>0</v>
      </c>
    </row>
    <row r="31" spans="1:16" ht="33" customHeight="1">
      <c r="A31" s="73" t="s">
        <v>31</v>
      </c>
      <c r="B31" s="73"/>
      <c r="C31" s="73"/>
      <c r="D31" s="73"/>
      <c r="E31" s="22"/>
      <c r="F31" s="50"/>
      <c r="G31" s="50"/>
      <c r="H31" s="50"/>
      <c r="I31" s="51"/>
      <c r="J31" s="96" t="s">
        <v>32</v>
      </c>
      <c r="K31" s="96"/>
      <c r="L31" s="96"/>
      <c r="M31" s="96"/>
      <c r="N31" s="96"/>
      <c r="O31" s="50"/>
      <c r="P31" s="50"/>
    </row>
    <row r="32" spans="2:18" ht="15">
      <c r="B32" s="2"/>
      <c r="D32" s="26"/>
      <c r="F32" s="52"/>
      <c r="G32" s="52"/>
      <c r="H32" s="52"/>
      <c r="I32" s="13"/>
      <c r="J32" s="52"/>
      <c r="K32" s="53"/>
      <c r="L32" s="52"/>
      <c r="M32" s="52"/>
      <c r="N32" s="52"/>
      <c r="O32" s="52"/>
      <c r="P32" s="52"/>
      <c r="R32" s="46">
        <v>95817.34632</v>
      </c>
    </row>
    <row r="33" spans="5:16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5" spans="1:16" ht="12.75">
      <c r="A35" s="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2" ht="12.75">
      <c r="A36" s="3"/>
      <c r="L36" s="12"/>
    </row>
    <row r="37" ht="12.75">
      <c r="A37" s="3"/>
    </row>
    <row r="38" ht="12.75">
      <c r="A38" s="3"/>
    </row>
    <row r="63" spans="3:8" ht="12.75">
      <c r="C63" s="68"/>
      <c r="D63" s="69"/>
      <c r="E63" s="69"/>
      <c r="F63" s="70"/>
      <c r="G63" s="71"/>
      <c r="H63" s="68"/>
    </row>
    <row r="64" spans="3:8" ht="12.75">
      <c r="C64" s="68"/>
      <c r="D64" s="68"/>
      <c r="E64" s="68"/>
      <c r="F64" s="68"/>
      <c r="G64" s="68"/>
      <c r="H64" s="68"/>
    </row>
  </sheetData>
  <sheetProtection/>
  <mergeCells count="26">
    <mergeCell ref="N3:O3"/>
    <mergeCell ref="J31:N31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2022-09-14T08:07:15Z</cp:lastPrinted>
  <dcterms:created xsi:type="dcterms:W3CDTF">2016-12-26T13:46:38Z</dcterms:created>
  <dcterms:modified xsi:type="dcterms:W3CDTF">2022-09-15T08:28:48Z</dcterms:modified>
  <cp:category/>
  <cp:version/>
  <cp:contentType/>
  <cp:contentStatus/>
</cp:coreProperties>
</file>