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90" yWindow="1005" windowWidth="20730" windowHeight="11760" tabRatio="522"/>
  </bookViews>
  <sheets>
    <sheet name="Додаток2 КПК0615031" sheetId="6" r:id="rId1"/>
  </sheets>
  <definedNames>
    <definedName name="_xlnm.Print_Area" localSheetId="0">'Додаток2 КПК0615031'!$A$1:$BY$343</definedName>
  </definedNames>
  <calcPr calcId="125725"/>
</workbook>
</file>

<file path=xl/calcChain.xml><?xml version="1.0" encoding="utf-8"?>
<calcChain xmlns="http://schemas.openxmlformats.org/spreadsheetml/2006/main">
  <c r="BH320" i="6"/>
  <c r="AT320"/>
  <c r="AJ320"/>
  <c r="BH319"/>
  <c r="AT319"/>
  <c r="AJ319"/>
  <c r="BH318"/>
  <c r="AT318"/>
  <c r="AJ318"/>
  <c r="BH317"/>
  <c r="AT317"/>
  <c r="AJ317"/>
  <c r="BH316"/>
  <c r="AT316"/>
  <c r="AJ316"/>
  <c r="BH315"/>
  <c r="AT315"/>
  <c r="AJ315"/>
  <c r="BH314"/>
  <c r="AT314"/>
  <c r="AJ314"/>
  <c r="BH313"/>
  <c r="AT313"/>
  <c r="AJ313"/>
  <c r="BH312"/>
  <c r="AT312"/>
  <c r="AJ312"/>
  <c r="BH311"/>
  <c r="AT311"/>
  <c r="AJ311"/>
  <c r="BH310"/>
  <c r="AT310"/>
  <c r="AJ310"/>
  <c r="BG301"/>
  <c r="AQ301"/>
  <c r="BG300"/>
  <c r="AQ300"/>
  <c r="BG299"/>
  <c r="AQ299"/>
  <c r="BG298"/>
  <c r="AQ298"/>
  <c r="BG297"/>
  <c r="AQ297"/>
  <c r="BG296"/>
  <c r="AQ296"/>
  <c r="BG295"/>
  <c r="AQ295"/>
  <c r="BG294"/>
  <c r="AQ294"/>
  <c r="BG293"/>
  <c r="AQ293"/>
  <c r="BG292"/>
  <c r="AQ292"/>
  <c r="BG291"/>
  <c r="AQ291"/>
  <c r="AZ268"/>
  <c r="AK268"/>
  <c r="BO260"/>
  <c r="AZ260"/>
  <c r="AK260"/>
  <c r="BD124"/>
  <c r="AJ124"/>
  <c r="BD123"/>
  <c r="AJ123"/>
  <c r="BD122"/>
  <c r="AJ122"/>
  <c r="BU114"/>
  <c r="BB114"/>
  <c r="AI114"/>
  <c r="BU113"/>
  <c r="BB113"/>
  <c r="AI113"/>
  <c r="BU112"/>
  <c r="BB112"/>
  <c r="AI112"/>
  <c r="BG102"/>
  <c r="AM102"/>
  <c r="BG94"/>
  <c r="AM94"/>
  <c r="BG93"/>
  <c r="AM93"/>
  <c r="BG92"/>
  <c r="AM92"/>
  <c r="BG91"/>
  <c r="AM91"/>
  <c r="BG90"/>
  <c r="AM90"/>
  <c r="BG89"/>
  <c r="AM89"/>
  <c r="BG88"/>
  <c r="AM88"/>
  <c r="BG87"/>
  <c r="AM87"/>
  <c r="BG86"/>
  <c r="AM86"/>
  <c r="BG85"/>
  <c r="AM85"/>
  <c r="BG84"/>
  <c r="AM84"/>
  <c r="BU76"/>
  <c r="BB76"/>
  <c r="AI76"/>
  <c r="BU68"/>
  <c r="BB68"/>
  <c r="AI68"/>
  <c r="BU67"/>
  <c r="BB67"/>
  <c r="AI67"/>
  <c r="BU66"/>
  <c r="BB66"/>
  <c r="AI66"/>
  <c r="BU65"/>
  <c r="BB65"/>
  <c r="AI65"/>
  <c r="BU64"/>
  <c r="BB64"/>
  <c r="AI64"/>
  <c r="BU63"/>
  <c r="BB63"/>
  <c r="AI63"/>
  <c r="BU62"/>
  <c r="BB62"/>
  <c r="AI62"/>
  <c r="BU61"/>
  <c r="BB61"/>
  <c r="AI61"/>
  <c r="BU60"/>
  <c r="BB60"/>
  <c r="AI60"/>
  <c r="BU59"/>
  <c r="BB59"/>
  <c r="AI59"/>
  <c r="BU58"/>
  <c r="BB58"/>
  <c r="AI58"/>
  <c r="BG48"/>
  <c r="AM48"/>
  <c r="BG47"/>
  <c r="AM47"/>
  <c r="BG46"/>
  <c r="AM46"/>
  <c r="BG45"/>
  <c r="AM45"/>
  <c r="BG44"/>
  <c r="AM44"/>
  <c r="BG43"/>
  <c r="AM43"/>
  <c r="BU35"/>
  <c r="BB35"/>
  <c r="AI35"/>
  <c r="BU34"/>
  <c r="BB34"/>
  <c r="AI34"/>
  <c r="BU33"/>
  <c r="BB33"/>
  <c r="AI33"/>
  <c r="BU32"/>
  <c r="BB32"/>
  <c r="AI32"/>
  <c r="BU31"/>
  <c r="BB31"/>
  <c r="AI31"/>
  <c r="BU30"/>
  <c r="BB30"/>
  <c r="AI30"/>
</calcChain>
</file>

<file path=xl/sharedStrings.xml><?xml version="1.0" encoding="utf-8"?>
<sst xmlns="http://schemas.openxmlformats.org/spreadsheetml/2006/main" count="931" uniqueCount="307">
  <si>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</si>
  <si>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</si>
  <si>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</si>
  <si>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</si>
  <si>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</si>
  <si>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</si>
  <si>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</si>
  <si>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</si>
  <si>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</si>
  <si>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</si>
  <si>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</si>
  <si>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</si>
  <si>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</si>
  <si>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</si>
  <si>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</si>
  <si>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</si>
  <si>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</si>
  <si>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</si>
  <si>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</si>
  <si>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</si>
  <si>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</si>
  <si>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</si>
  <si>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</si>
  <si>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</si>
  <si>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</si>
  <si>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</si>
  <si>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</si>
  <si>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</si>
  <si>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</si>
  <si>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</si>
  <si>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</si>
  <si>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</si>
  <si>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</si>
  <si>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</si>
  <si>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</si>
  <si>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</si>
  <si>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</si>
  <si>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</si>
  <si>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</si>
  <si>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</si>
  <si>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</si>
  <si>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</si>
  <si>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</si>
  <si>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</si>
  <si>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</si>
  <si>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</si>
  <si>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</si>
  <si>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</si>
  <si>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</si>
  <si>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</si>
  <si>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</si>
  <si>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</si>
  <si>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</si>
  <si>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</si>
  <si>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</si>
  <si>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</si>
  <si>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</si>
  <si>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</si>
  <si>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</si>
  <si>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</si>
  <si>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</si>
  <si>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</si>
  <si>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</si>
  <si>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</si>
  <si>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</si>
  <si>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</si>
  <si>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</si>
  <si>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</si>
  <si>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</si>
  <si>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</si>
  <si>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</si>
  <si>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</si>
  <si>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</si>
  <si>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</si>
  <si>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</si>
  <si>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</si>
  <si>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</si>
  <si>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</si>
  <si>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</si>
  <si>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</si>
  <si>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</si>
  <si>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</si>
  <si>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</si>
  <si>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</si>
  <si>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</si>
  <si>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</si>
  <si>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</si>
  <si>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</si>
  <si>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</si>
  <si>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</si>
  <si>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</si>
  <si>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</si>
  <si>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</si>
  <si>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</si>
  <si>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</si>
  <si>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</si>
  <si>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</si>
  <si>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</si>
  <si>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</si>
  <si>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</si>
  <si>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</si>
  <si>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</si>
  <si>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</si>
  <si>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</si>
  <si>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</si>
  <si>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</si>
  <si>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</si>
  <si>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</si>
  <si>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</si>
  <si>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</si>
  <si>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</si>
  <si>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</si>
  <si>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</si>
  <si>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</si>
  <si>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</si>
  <si>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</si>
  <si>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</si>
  <si>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</si>
  <si>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</si>
  <si>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</si>
  <si>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</si>
  <si>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</si>
  <si>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</si>
  <si>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</si>
  <si>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</si>
  <si>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</si>
  <si>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</si>
  <si>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</si>
  <si>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</si>
  <si>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</si>
  <si>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</si>
  <si>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</si>
  <si>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</si>
  <si>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</si>
  <si>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</si>
  <si>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</si>
  <si>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</si>
  <si>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</si>
  <si>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</si>
  <si>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</si>
  <si>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</si>
  <si>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</si>
  <si>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</si>
  <si>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</si>
  <si>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</si>
  <si>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</si>
  <si>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</si>
  <si>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</si>
  <si>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</si>
  <si>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</si>
  <si>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</si>
  <si>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</si>
  <si>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</si>
  <si>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</si>
  <si>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</si>
  <si>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</si>
  <si>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</si>
  <si>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</si>
  <si>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</si>
  <si>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</si>
  <si>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</si>
  <si>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</si>
  <si>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</si>
  <si>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</si>
  <si>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</si>
  <si>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</si>
  <si>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</si>
  <si>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</si>
  <si>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</si>
  <si>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</si>
  <si>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</si>
  <si>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</si>
  <si>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</si>
  <si>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</si>
  <si>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Власні надходження бюджетних установ (розписати за видами надходжень)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</si>
  <si>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</si>
  <si>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</si>
  <si>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Благодійні внески, гранти та дарунки 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</si>
  <si>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</si>
  <si>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</si>
  <si>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</si>
  <si>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</si>
  <si>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</si>
  <si>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</si>
  <si>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</si>
  <si>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</si>
  <si>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</si>
  <si>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Інші поточні видатки</t>
  </si>
  <si>
    <t>Забезпечення збереження енергоресурсів</t>
  </si>
  <si>
    <t>Підготовка спортивного резерву та підвищення рівня фізичної підготовленості дітей дитячо-юнацькими спортивними школами</t>
  </si>
  <si>
    <t>затрат</t>
  </si>
  <si>
    <t xml:space="preserve">formula=RC[-16]+RC[-8]                          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</si>
  <si>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бюджету, од.</t>
  </si>
  <si>
    <t>од.</t>
  </si>
  <si>
    <t>мережа  штати  та контингенти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</si>
  <si>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СДЮШОР), осіб,</t>
  </si>
  <si>
    <t>осіб</t>
  </si>
  <si>
    <t>у тому числі тренерів, осіб.</t>
  </si>
  <si>
    <t>мережа  штати та контингенти</t>
  </si>
  <si>
    <t>обсяг витрат на утримання комунальних дитячо-юнацьких спортивних шкіл в розрізі їх видів (ДЮСШ, КДЮСШ, СДЮШОР), видатки на утримання яких здійснюються з бюджету, грн,</t>
  </si>
  <si>
    <t>грн.</t>
  </si>
  <si>
    <t>кошторис</t>
  </si>
  <si>
    <t>Обсяг видатків на придбання предметів довгострокового користування ( в розрізі  видатків)</t>
  </si>
  <si>
    <t>тис.грн.</t>
  </si>
  <si>
    <t>звітність</t>
  </si>
  <si>
    <t>-спортивне обладнання</t>
  </si>
  <si>
    <t>компютерне обладнанння</t>
  </si>
  <si>
    <t>звітнвсть</t>
  </si>
  <si>
    <t>Обсяг видатків на оплату  енергоносіїв  та комунальних послуг</t>
  </si>
  <si>
    <t>водопостачання</t>
  </si>
  <si>
    <t>електроенергії</t>
  </si>
  <si>
    <t>природного  газу</t>
  </si>
  <si>
    <t>продукту</t>
  </si>
  <si>
    <t>Кількість одиниць придбаного обладнання</t>
  </si>
  <si>
    <t>Обсяг споживання енергоносіїв</t>
  </si>
  <si>
    <t>тис.куб.м</t>
  </si>
  <si>
    <t>тис.кВт.год</t>
  </si>
  <si>
    <t>природний газ</t>
  </si>
  <si>
    <t>середньорічна кількість учнів комунальних дитячо-юнацьких спортивних шкіл, видатки на утримання яких здійснюються з бюджету, у розрізі їх видів (ДЮСШ, КДЮСШ, СДЮШОР), осіб</t>
  </si>
  <si>
    <t>хлопчики</t>
  </si>
  <si>
    <t>дівчатка</t>
  </si>
  <si>
    <t>кількість груп в т.ч. За відділеннями</t>
  </si>
  <si>
    <t>важка атлетика</t>
  </si>
  <si>
    <t>веслування на байдарках та каноє</t>
  </si>
  <si>
    <t>греко-римської боротьби</t>
  </si>
  <si>
    <t>футболу</t>
  </si>
  <si>
    <t>ефективності</t>
  </si>
  <si>
    <t>середні витрати на забезпечення участі одного учня комунальних дитячо-юнацьких спортивних шкіл, видатки на утримання яких здійснюються з бюджету (ДЮСШ, КДЮСШ, СДЮШОР), у регіональних спортивних змаганнях, грн</t>
  </si>
  <si>
    <t>розрахунково</t>
  </si>
  <si>
    <t>Середні витрати на  придбання одиниці обладнання</t>
  </si>
  <si>
    <t>Середнє споживання комунальних  послуг  та  енергоносіїв</t>
  </si>
  <si>
    <t>якості</t>
  </si>
  <si>
    <t>кількість учнів комунальних дитячо-юнацьких спортивних шкіл, видатки на утримання яких здійснюються з бюджету (ДЮСШ, КДЮСШ, СДЮШОР), які здобули призові місця в регіональних спортивних змаганнях, осіб</t>
  </si>
  <si>
    <t>Рівень оновлення матеріально-технічної бази у порівняні з минулим  роком</t>
  </si>
  <si>
    <t>відс.</t>
  </si>
  <si>
    <t>Річна економія   витрачання енергоресурсів   в натуральному  виразі</t>
  </si>
  <si>
    <t>електроенергія</t>
  </si>
  <si>
    <t>прородний  газ</t>
  </si>
  <si>
    <t>Обов’язкові виплати, у тому числі:</t>
  </si>
  <si>
    <t>посадовий оклад</t>
  </si>
  <si>
    <t>доплати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</si>
  <si>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</si>
  <si>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</si>
  <si>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</si>
  <si>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</si>
  <si>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Виплати, що носять необов’язковий (стимулюючий) характер, у тому числі: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</si>
  <si>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</si>
  <si>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</si>
  <si>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</si>
  <si>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070 - Робітники</t>
  </si>
  <si>
    <t>150 - Тренери</t>
  </si>
  <si>
    <t>УСЬОГО штатних одиниць</t>
  </si>
  <si>
    <t>з них штатні одиниці за загальним фондом, що враховані також у спеціальному фонді</t>
  </si>
  <si>
    <t>Створення необхідних умов умов для гармонійного виховання , фізичного розвитку ,повноцінного оздоровлення змістовного відпочинку і дозвілля дітей та молоді , самореалізації ,набуття навичок здорового способу  життя підготовки  спортсменів для резервного спорту .</t>
  </si>
  <si>
    <t>Підготовка спортивного резерву та підвищення рівня фізичної підготовленості дітей дитячо-юнацькими спортивними школами; _x000D_
Придбання обладнання  і предметів довгострокого користування; _x000D_
Забезпечення збереження енергоресурсів; _x000D_
Проведення капітального ремонту  приміщень ( в розрізі їх  видів)</t>
  </si>
  <si>
    <t>- Конституція  України, Бюджетний  кодекс  України ,;_x000D_
-  Закон  України  "Про місцеве  самоврядування  в Україні  " від 21.05.1997 р. №280/97-ВР;_x000D_
- Закон  України "Про освіту ";_x000D_
-  наказ  Міністерства  фінансів  України  від 26.08 .2014  р.№ 836  "Про деякі  питання зппровадження програмно-цільового  методу  складання  та  виконання  місцевих  бюджетів ";_x000D_
-  наказ  МФУ  від 01.10.2010 р. №1147 "Про затвердження типового переліку  бюджетних  програм  та  результативних  показників їх  виконання для  місцевих  бюджетів   у галузі  "Державне  управління "".</t>
  </si>
  <si>
    <t>(0)(6)</t>
  </si>
  <si>
    <t>Відділ освіти молоді та спорту виконавчого комітету Баштанської міської ради</t>
  </si>
  <si>
    <t>Начальник відділу освіти молоді та спорту виконавчого комітету Баштанської міської ради</t>
  </si>
  <si>
    <t>Головний   бухгалтер</t>
  </si>
  <si>
    <t>Олександр КОПТЄВ</t>
  </si>
  <si>
    <t>Наталія КОСТІНА</t>
  </si>
  <si>
    <t>41186924</t>
  </si>
  <si>
    <t>1450200000</t>
  </si>
  <si>
    <t>(грн)</t>
  </si>
  <si>
    <t>2021 рік (звіт)</t>
  </si>
  <si>
    <t>1) кредиторська заборгованість місцевого бюджету у 2021 році:</t>
  </si>
  <si>
    <t>Дебіторська заборгованість на 01.01.2021</t>
  </si>
  <si>
    <t>2022 рік (затверджено)</t>
  </si>
  <si>
    <t>2022 рік (план)</t>
  </si>
  <si>
    <t>2022 рік</t>
  </si>
  <si>
    <t>3) дебіторська заборгованість у 2021 - 2022 роках:</t>
  </si>
  <si>
    <t>Дебіторська заборгованість на 01.01.2022</t>
  </si>
  <si>
    <t>внаслідок використання коштів спеціального фонду бюджету у 2021 році, та очікувані результати у 2022 році.</t>
  </si>
  <si>
    <t>1) надходження для виконання бюджетної програми у 2021 - 2023 роках:</t>
  </si>
  <si>
    <t>2023 рік (проект)</t>
  </si>
  <si>
    <t>1) видатки за кодами Економічної класифікації видатків бюджету у 2021 - 2023 роках:</t>
  </si>
  <si>
    <t>2) надання кредитів за кодами Класифікації кредитування бюджету у 2021 - 2023 роках:</t>
  </si>
  <si>
    <t>1) витрати за напрямами використання бюджетних коштів у 2021 - 2023 роках:</t>
  </si>
  <si>
    <t>1) результативні показники бюджетної програми у 2021 - 2023 роках:</t>
  </si>
  <si>
    <t>2023 рік</t>
  </si>
  <si>
    <t>1) місцеві/регіональні програми, які виконуються в межах бюджетної програми у 2021 - 2023 роках:</t>
  </si>
  <si>
    <t>14. Бюджетні зобов’язання у 2021 - 2023 роках:</t>
  </si>
  <si>
    <t xml:space="preserve">2) кредиторська заборгованість місцевого бюджету у 2022 - 2023 роках: </t>
  </si>
  <si>
    <t>Очікувана дебіторська заборгованость  на 01.01.2023</t>
  </si>
  <si>
    <t>4) аналіз управління бюджетними зобов'язаннями та пропозиції щодо упорядкування бюджетних зобов'язань у 2023 році.</t>
  </si>
  <si>
    <t>2024 рік (прогноз)</t>
  </si>
  <si>
    <t>2024 рік</t>
  </si>
  <si>
    <t>БЮДЖЕТНИЙ ЗАПИТ НА 2023-2025 РОКИ індивідуальний (Форма 2023-2)</t>
  </si>
  <si>
    <t>4. Мета та завдання бюджетної програми на 2023 - 2025 роки</t>
  </si>
  <si>
    <t>2) надходження для виконання бюджетної програми  у 2024 - 2025 роках:</t>
  </si>
  <si>
    <t>2025 рік (прогноз)</t>
  </si>
  <si>
    <t>3) видатки за кодами Економічної класифікації видатків бюджету у 2024 - 2025 роках:</t>
  </si>
  <si>
    <t>4) надання кредитів за кодами Класифікації кредитування бюджету у 2024 - 2025 роках:</t>
  </si>
  <si>
    <t>2) витрати за напрямами використання бюджетних коштів у 2024 - 2025 роках:</t>
  </si>
  <si>
    <t>2) результативні показники бюджетної програми у 2024 - 2025 роках:</t>
  </si>
  <si>
    <t xml:space="preserve">2025 рік </t>
  </si>
  <si>
    <t>2) місцеві/регіональні програми, які виконуються в межах бюджетної програми у 2024 - 2025 роках:</t>
  </si>
  <si>
    <t>12. Об’єкти, які виконуються в межах бюджетної програми за рахунок коштів бюджету розвитку у 2021 - 2025 роках:</t>
  </si>
  <si>
    <t>13. Аналіз результатів, досягнутих внаслідок використання коштів загального фонду бюджету у 2021 році, очікувані результати у 
2022 році, обґрунтування необхідності передбачення витрат кредитів на 2023 - 2025 роки</t>
  </si>
  <si>
    <t xml:space="preserve"> 15. Підстави та обґрунтування видатків спеціального фонду на 2023 рік та на 2024 - 2025 роки за рахунок надходжень до спеціального фонду, аналіз результатів, досягнутих </t>
  </si>
  <si>
    <t>(0)(6)(1)(5)(0)(3)(1)</t>
  </si>
  <si>
    <t>(5)(0)(3)(1)</t>
  </si>
  <si>
    <t>(0)(8)(1)(0)</t>
  </si>
  <si>
    <t>Утримання та навчально-тренувальна робота комунальних дитячо-юнацьких спортивних шкіл</t>
  </si>
  <si>
    <t>Вiддiл освiти,молодi та спорту виконавчого комiтету Баштанської мiської ради</t>
  </si>
  <si>
    <t>(0)(6)(1)</t>
  </si>
</sst>
</file>

<file path=xl/styles.xml><?xml version="1.0" encoding="utf-8"?>
<styleSheet xmlns="http://schemas.openxmlformats.org/spreadsheetml/2006/main">
  <numFmts count="1">
    <numFmt numFmtId="17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center" vertical="center" wrapText="1"/>
    </xf>
    <xf numFmtId="174" fontId="4" fillId="0" borderId="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4" fillId="0" borderId="6" xfId="0" quotePrefix="1" applyFont="1" applyBorder="1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10" fillId="0" borderId="6" xfId="0" quotePrefix="1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344"/>
  <sheetViews>
    <sheetView tabSelected="1" view="pageBreakPreview" topLeftCell="A316" zoomScale="60" zoomScaleNormal="100" workbookViewId="0"/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>
      <c r="A2" s="32" t="s">
        <v>288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>
      <c r="A4" s="11" t="s">
        <v>159</v>
      </c>
      <c r="B4" s="128" t="s">
        <v>257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8"/>
      <c r="AH4" s="35" t="s">
        <v>256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3" t="s">
        <v>262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15" customHeight="1">
      <c r="A7" s="11" t="s">
        <v>162</v>
      </c>
      <c r="B7" s="128" t="s">
        <v>305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8"/>
      <c r="AH7" s="35" t="s">
        <v>306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3" t="s">
        <v>262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>
      <c r="A10" s="11" t="s">
        <v>164</v>
      </c>
      <c r="B10" s="35" t="s">
        <v>301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302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303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4" t="s">
        <v>304</v>
      </c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20"/>
      <c r="BL10" s="133" t="s">
        <v>263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29" t="s">
        <v>289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30" customHeight="1">
      <c r="A15" s="126" t="s">
        <v>253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60" customHeight="1">
      <c r="A18" s="126" t="s">
        <v>254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75" customHeight="1">
      <c r="A21" s="126" t="s">
        <v>255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>
      <c r="A24" s="79" t="s">
        <v>274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>
      <c r="A25" s="31" t="s">
        <v>264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265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268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275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3192485.52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3192485.52</v>
      </c>
      <c r="AJ30" s="97"/>
      <c r="AK30" s="97"/>
      <c r="AL30" s="97"/>
      <c r="AM30" s="98"/>
      <c r="AN30" s="96">
        <v>3724482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3724482</v>
      </c>
      <c r="BC30" s="97"/>
      <c r="BD30" s="97"/>
      <c r="BE30" s="97"/>
      <c r="BF30" s="98"/>
      <c r="BG30" s="96">
        <v>3216504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3216504</v>
      </c>
      <c r="BV30" s="97"/>
      <c r="BW30" s="97"/>
      <c r="BX30" s="97"/>
      <c r="BY30" s="98"/>
      <c r="CA30" s="99" t="s">
        <v>22</v>
      </c>
    </row>
    <row r="31" spans="1:79" s="99" customFormat="1" ht="25.5" customHeight="1">
      <c r="A31" s="89"/>
      <c r="B31" s="90"/>
      <c r="C31" s="90"/>
      <c r="D31" s="91"/>
      <c r="E31" s="92" t="s">
        <v>174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  <c r="U31" s="95" t="s">
        <v>173</v>
      </c>
      <c r="V31" s="95"/>
      <c r="W31" s="95"/>
      <c r="X31" s="95"/>
      <c r="Y31" s="95"/>
      <c r="Z31" s="95">
        <v>12691.34</v>
      </c>
      <c r="AA31" s="95"/>
      <c r="AB31" s="95"/>
      <c r="AC31" s="95"/>
      <c r="AD31" s="95"/>
      <c r="AE31" s="96">
        <v>0</v>
      </c>
      <c r="AF31" s="97"/>
      <c r="AG31" s="97"/>
      <c r="AH31" s="98"/>
      <c r="AI31" s="96">
        <f>IF(ISNUMBER(U31),U31,0)+IF(ISNUMBER(Z31),Z31,0)</f>
        <v>12691.34</v>
      </c>
      <c r="AJ31" s="97"/>
      <c r="AK31" s="97"/>
      <c r="AL31" s="97"/>
      <c r="AM31" s="98"/>
      <c r="AN31" s="96" t="s">
        <v>173</v>
      </c>
      <c r="AO31" s="97"/>
      <c r="AP31" s="97"/>
      <c r="AQ31" s="97"/>
      <c r="AR31" s="98"/>
      <c r="AS31" s="96">
        <v>701</v>
      </c>
      <c r="AT31" s="97"/>
      <c r="AU31" s="97"/>
      <c r="AV31" s="97"/>
      <c r="AW31" s="98"/>
      <c r="AX31" s="96">
        <v>0</v>
      </c>
      <c r="AY31" s="97"/>
      <c r="AZ31" s="97"/>
      <c r="BA31" s="98"/>
      <c r="BB31" s="96">
        <f>IF(ISNUMBER(AN31),AN31,0)+IF(ISNUMBER(AS31),AS31,0)</f>
        <v>701</v>
      </c>
      <c r="BC31" s="97"/>
      <c r="BD31" s="97"/>
      <c r="BE31" s="97"/>
      <c r="BF31" s="98"/>
      <c r="BG31" s="96" t="s">
        <v>173</v>
      </c>
      <c r="BH31" s="97"/>
      <c r="BI31" s="97"/>
      <c r="BJ31" s="97"/>
      <c r="BK31" s="98"/>
      <c r="BL31" s="96">
        <v>0</v>
      </c>
      <c r="BM31" s="97"/>
      <c r="BN31" s="97"/>
      <c r="BO31" s="97"/>
      <c r="BP31" s="98"/>
      <c r="BQ31" s="96">
        <v>0</v>
      </c>
      <c r="BR31" s="97"/>
      <c r="BS31" s="97"/>
      <c r="BT31" s="98"/>
      <c r="BU31" s="96">
        <f>IF(ISNUMBER(BG31),BG31,0)+IF(ISNUMBER(BL31),BL31,0)</f>
        <v>0</v>
      </c>
      <c r="BV31" s="97"/>
      <c r="BW31" s="97"/>
      <c r="BX31" s="97"/>
      <c r="BY31" s="98"/>
    </row>
    <row r="32" spans="1:79" s="99" customFormat="1" ht="38.25" customHeight="1">
      <c r="A32" s="89">
        <v>25010300</v>
      </c>
      <c r="B32" s="90"/>
      <c r="C32" s="90"/>
      <c r="D32" s="91"/>
      <c r="E32" s="92" t="s">
        <v>175</v>
      </c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4"/>
      <c r="U32" s="95" t="s">
        <v>173</v>
      </c>
      <c r="V32" s="95"/>
      <c r="W32" s="95"/>
      <c r="X32" s="95"/>
      <c r="Y32" s="95"/>
      <c r="Z32" s="95">
        <v>4896.84</v>
      </c>
      <c r="AA32" s="95"/>
      <c r="AB32" s="95"/>
      <c r="AC32" s="95"/>
      <c r="AD32" s="95"/>
      <c r="AE32" s="96">
        <v>0</v>
      </c>
      <c r="AF32" s="97"/>
      <c r="AG32" s="97"/>
      <c r="AH32" s="98"/>
      <c r="AI32" s="96">
        <f>IF(ISNUMBER(U32),U32,0)+IF(ISNUMBER(Z32),Z32,0)</f>
        <v>4896.84</v>
      </c>
      <c r="AJ32" s="97"/>
      <c r="AK32" s="97"/>
      <c r="AL32" s="97"/>
      <c r="AM32" s="98"/>
      <c r="AN32" s="96" t="s">
        <v>173</v>
      </c>
      <c r="AO32" s="97"/>
      <c r="AP32" s="97"/>
      <c r="AQ32" s="97"/>
      <c r="AR32" s="98"/>
      <c r="AS32" s="96">
        <v>701</v>
      </c>
      <c r="AT32" s="97"/>
      <c r="AU32" s="97"/>
      <c r="AV32" s="97"/>
      <c r="AW32" s="98"/>
      <c r="AX32" s="96">
        <v>0</v>
      </c>
      <c r="AY32" s="97"/>
      <c r="AZ32" s="97"/>
      <c r="BA32" s="98"/>
      <c r="BB32" s="96">
        <f>IF(ISNUMBER(AN32),AN32,0)+IF(ISNUMBER(AS32),AS32,0)</f>
        <v>701</v>
      </c>
      <c r="BC32" s="97"/>
      <c r="BD32" s="97"/>
      <c r="BE32" s="97"/>
      <c r="BF32" s="98"/>
      <c r="BG32" s="96" t="s">
        <v>173</v>
      </c>
      <c r="BH32" s="97"/>
      <c r="BI32" s="97"/>
      <c r="BJ32" s="97"/>
      <c r="BK32" s="98"/>
      <c r="BL32" s="96">
        <v>0</v>
      </c>
      <c r="BM32" s="97"/>
      <c r="BN32" s="97"/>
      <c r="BO32" s="97"/>
      <c r="BP32" s="98"/>
      <c r="BQ32" s="96">
        <v>0</v>
      </c>
      <c r="BR32" s="97"/>
      <c r="BS32" s="97"/>
      <c r="BT32" s="98"/>
      <c r="BU32" s="96">
        <f>IF(ISNUMBER(BG32),BG32,0)+IF(ISNUMBER(BL32),BL32,0)</f>
        <v>0</v>
      </c>
      <c r="BV32" s="97"/>
      <c r="BW32" s="97"/>
      <c r="BX32" s="97"/>
      <c r="BY32" s="98"/>
    </row>
    <row r="33" spans="1:79" s="99" customFormat="1" ht="38.25" customHeight="1">
      <c r="A33" s="89">
        <v>25010400</v>
      </c>
      <c r="B33" s="90"/>
      <c r="C33" s="90"/>
      <c r="D33" s="91"/>
      <c r="E33" s="92" t="s">
        <v>176</v>
      </c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4"/>
      <c r="U33" s="95" t="s">
        <v>173</v>
      </c>
      <c r="V33" s="95"/>
      <c r="W33" s="95"/>
      <c r="X33" s="95"/>
      <c r="Y33" s="95"/>
      <c r="Z33" s="95">
        <v>1500</v>
      </c>
      <c r="AA33" s="95"/>
      <c r="AB33" s="95"/>
      <c r="AC33" s="95"/>
      <c r="AD33" s="95"/>
      <c r="AE33" s="96">
        <v>0</v>
      </c>
      <c r="AF33" s="97"/>
      <c r="AG33" s="97"/>
      <c r="AH33" s="98"/>
      <c r="AI33" s="96">
        <f>IF(ISNUMBER(U33),U33,0)+IF(ISNUMBER(Z33),Z33,0)</f>
        <v>1500</v>
      </c>
      <c r="AJ33" s="97"/>
      <c r="AK33" s="97"/>
      <c r="AL33" s="97"/>
      <c r="AM33" s="98"/>
      <c r="AN33" s="96" t="s">
        <v>173</v>
      </c>
      <c r="AO33" s="97"/>
      <c r="AP33" s="97"/>
      <c r="AQ33" s="97"/>
      <c r="AR33" s="98"/>
      <c r="AS33" s="96">
        <v>0</v>
      </c>
      <c r="AT33" s="97"/>
      <c r="AU33" s="97"/>
      <c r="AV33" s="97"/>
      <c r="AW33" s="98"/>
      <c r="AX33" s="96">
        <v>0</v>
      </c>
      <c r="AY33" s="97"/>
      <c r="AZ33" s="97"/>
      <c r="BA33" s="98"/>
      <c r="BB33" s="96">
        <f>IF(ISNUMBER(AN33),AN33,0)+IF(ISNUMBER(AS33),AS33,0)</f>
        <v>0</v>
      </c>
      <c r="BC33" s="97"/>
      <c r="BD33" s="97"/>
      <c r="BE33" s="97"/>
      <c r="BF33" s="98"/>
      <c r="BG33" s="96" t="s">
        <v>173</v>
      </c>
      <c r="BH33" s="97"/>
      <c r="BI33" s="97"/>
      <c r="BJ33" s="97"/>
      <c r="BK33" s="98"/>
      <c r="BL33" s="96">
        <v>0</v>
      </c>
      <c r="BM33" s="97"/>
      <c r="BN33" s="97"/>
      <c r="BO33" s="97"/>
      <c r="BP33" s="98"/>
      <c r="BQ33" s="96">
        <v>0</v>
      </c>
      <c r="BR33" s="97"/>
      <c r="BS33" s="97"/>
      <c r="BT33" s="98"/>
      <c r="BU33" s="96">
        <f>IF(ISNUMBER(BG33),BG33,0)+IF(ISNUMBER(BL33),BL33,0)</f>
        <v>0</v>
      </c>
      <c r="BV33" s="97"/>
      <c r="BW33" s="97"/>
      <c r="BX33" s="97"/>
      <c r="BY33" s="98"/>
    </row>
    <row r="34" spans="1:79" s="99" customFormat="1" ht="12.75" customHeight="1">
      <c r="A34" s="89">
        <v>25020100</v>
      </c>
      <c r="B34" s="90"/>
      <c r="C34" s="90"/>
      <c r="D34" s="91"/>
      <c r="E34" s="92" t="s">
        <v>177</v>
      </c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4"/>
      <c r="U34" s="95" t="s">
        <v>173</v>
      </c>
      <c r="V34" s="95"/>
      <c r="W34" s="95"/>
      <c r="X34" s="95"/>
      <c r="Y34" s="95"/>
      <c r="Z34" s="95">
        <v>6294.5</v>
      </c>
      <c r="AA34" s="95"/>
      <c r="AB34" s="95"/>
      <c r="AC34" s="95"/>
      <c r="AD34" s="95"/>
      <c r="AE34" s="96">
        <v>0</v>
      </c>
      <c r="AF34" s="97"/>
      <c r="AG34" s="97"/>
      <c r="AH34" s="98"/>
      <c r="AI34" s="96">
        <f>IF(ISNUMBER(U34),U34,0)+IF(ISNUMBER(Z34),Z34,0)</f>
        <v>6294.5</v>
      </c>
      <c r="AJ34" s="97"/>
      <c r="AK34" s="97"/>
      <c r="AL34" s="97"/>
      <c r="AM34" s="98"/>
      <c r="AN34" s="96" t="s">
        <v>173</v>
      </c>
      <c r="AO34" s="97"/>
      <c r="AP34" s="97"/>
      <c r="AQ34" s="97"/>
      <c r="AR34" s="98"/>
      <c r="AS34" s="96">
        <v>0</v>
      </c>
      <c r="AT34" s="97"/>
      <c r="AU34" s="97"/>
      <c r="AV34" s="97"/>
      <c r="AW34" s="98"/>
      <c r="AX34" s="96">
        <v>0</v>
      </c>
      <c r="AY34" s="97"/>
      <c r="AZ34" s="97"/>
      <c r="BA34" s="98"/>
      <c r="BB34" s="96">
        <f>IF(ISNUMBER(AN34),AN34,0)+IF(ISNUMBER(AS34),AS34,0)</f>
        <v>0</v>
      </c>
      <c r="BC34" s="97"/>
      <c r="BD34" s="97"/>
      <c r="BE34" s="97"/>
      <c r="BF34" s="98"/>
      <c r="BG34" s="96" t="s">
        <v>173</v>
      </c>
      <c r="BH34" s="97"/>
      <c r="BI34" s="97"/>
      <c r="BJ34" s="97"/>
      <c r="BK34" s="98"/>
      <c r="BL34" s="96">
        <v>0</v>
      </c>
      <c r="BM34" s="97"/>
      <c r="BN34" s="97"/>
      <c r="BO34" s="97"/>
      <c r="BP34" s="98"/>
      <c r="BQ34" s="96">
        <v>0</v>
      </c>
      <c r="BR34" s="97"/>
      <c r="BS34" s="97"/>
      <c r="BT34" s="98"/>
      <c r="BU34" s="96">
        <f>IF(ISNUMBER(BG34),BG34,0)+IF(ISNUMBER(BL34),BL34,0)</f>
        <v>0</v>
      </c>
      <c r="BV34" s="97"/>
      <c r="BW34" s="97"/>
      <c r="BX34" s="97"/>
      <c r="BY34" s="98"/>
    </row>
    <row r="35" spans="1:79" s="6" customFormat="1" ht="12.75" customHeight="1">
      <c r="A35" s="86"/>
      <c r="B35" s="87"/>
      <c r="C35" s="87"/>
      <c r="D35" s="88"/>
      <c r="E35" s="100" t="s">
        <v>147</v>
      </c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2"/>
      <c r="U35" s="103">
        <v>3192485.52</v>
      </c>
      <c r="V35" s="103"/>
      <c r="W35" s="103"/>
      <c r="X35" s="103"/>
      <c r="Y35" s="103"/>
      <c r="Z35" s="103">
        <v>12691.34</v>
      </c>
      <c r="AA35" s="103"/>
      <c r="AB35" s="103"/>
      <c r="AC35" s="103"/>
      <c r="AD35" s="103"/>
      <c r="AE35" s="104">
        <v>0</v>
      </c>
      <c r="AF35" s="105"/>
      <c r="AG35" s="105"/>
      <c r="AH35" s="106"/>
      <c r="AI35" s="104">
        <f>IF(ISNUMBER(U35),U35,0)+IF(ISNUMBER(Z35),Z35,0)</f>
        <v>3205176.86</v>
      </c>
      <c r="AJ35" s="105"/>
      <c r="AK35" s="105"/>
      <c r="AL35" s="105"/>
      <c r="AM35" s="106"/>
      <c r="AN35" s="104">
        <v>3724482</v>
      </c>
      <c r="AO35" s="105"/>
      <c r="AP35" s="105"/>
      <c r="AQ35" s="105"/>
      <c r="AR35" s="106"/>
      <c r="AS35" s="104">
        <v>701</v>
      </c>
      <c r="AT35" s="105"/>
      <c r="AU35" s="105"/>
      <c r="AV35" s="105"/>
      <c r="AW35" s="106"/>
      <c r="AX35" s="104">
        <v>0</v>
      </c>
      <c r="AY35" s="105"/>
      <c r="AZ35" s="105"/>
      <c r="BA35" s="106"/>
      <c r="BB35" s="104">
        <f>IF(ISNUMBER(AN35),AN35,0)+IF(ISNUMBER(AS35),AS35,0)</f>
        <v>3725183</v>
      </c>
      <c r="BC35" s="105"/>
      <c r="BD35" s="105"/>
      <c r="BE35" s="105"/>
      <c r="BF35" s="106"/>
      <c r="BG35" s="104">
        <v>3216504</v>
      </c>
      <c r="BH35" s="105"/>
      <c r="BI35" s="105"/>
      <c r="BJ35" s="105"/>
      <c r="BK35" s="106"/>
      <c r="BL35" s="104">
        <v>0</v>
      </c>
      <c r="BM35" s="105"/>
      <c r="BN35" s="105"/>
      <c r="BO35" s="105"/>
      <c r="BP35" s="106"/>
      <c r="BQ35" s="104">
        <v>0</v>
      </c>
      <c r="BR35" s="105"/>
      <c r="BS35" s="105"/>
      <c r="BT35" s="106"/>
      <c r="BU35" s="104">
        <f>IF(ISNUMBER(BG35),BG35,0)+IF(ISNUMBER(BL35),BL35,0)</f>
        <v>3216504</v>
      </c>
      <c r="BV35" s="105"/>
      <c r="BW35" s="105"/>
      <c r="BX35" s="105"/>
      <c r="BY35" s="106"/>
    </row>
    <row r="37" spans="1:79" ht="14.25" customHeight="1">
      <c r="A37" s="79" t="s">
        <v>290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</row>
    <row r="38" spans="1:79" ht="15" customHeight="1">
      <c r="A38" s="44" t="s">
        <v>264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</row>
    <row r="39" spans="1:79" ht="22.5" customHeight="1">
      <c r="A39" s="54" t="s">
        <v>2</v>
      </c>
      <c r="B39" s="55"/>
      <c r="C39" s="55"/>
      <c r="D39" s="56"/>
      <c r="E39" s="54" t="s">
        <v>19</v>
      </c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6"/>
      <c r="X39" s="36" t="s">
        <v>286</v>
      </c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  <c r="AR39" s="27" t="s">
        <v>291</v>
      </c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</row>
    <row r="40" spans="1:79" ht="36" customHeight="1">
      <c r="A40" s="57"/>
      <c r="B40" s="58"/>
      <c r="C40" s="58"/>
      <c r="D40" s="59"/>
      <c r="E40" s="57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9"/>
      <c r="X40" s="27" t="s">
        <v>4</v>
      </c>
      <c r="Y40" s="27"/>
      <c r="Z40" s="27"/>
      <c r="AA40" s="27"/>
      <c r="AB40" s="27"/>
      <c r="AC40" s="27" t="s">
        <v>3</v>
      </c>
      <c r="AD40" s="27"/>
      <c r="AE40" s="27"/>
      <c r="AF40" s="27"/>
      <c r="AG40" s="27"/>
      <c r="AH40" s="51" t="s">
        <v>116</v>
      </c>
      <c r="AI40" s="52"/>
      <c r="AJ40" s="52"/>
      <c r="AK40" s="52"/>
      <c r="AL40" s="53"/>
      <c r="AM40" s="36" t="s">
        <v>5</v>
      </c>
      <c r="AN40" s="37"/>
      <c r="AO40" s="37"/>
      <c r="AP40" s="37"/>
      <c r="AQ40" s="38"/>
      <c r="AR40" s="36" t="s">
        <v>4</v>
      </c>
      <c r="AS40" s="37"/>
      <c r="AT40" s="37"/>
      <c r="AU40" s="37"/>
      <c r="AV40" s="38"/>
      <c r="AW40" s="36" t="s">
        <v>3</v>
      </c>
      <c r="AX40" s="37"/>
      <c r="AY40" s="37"/>
      <c r="AZ40" s="37"/>
      <c r="BA40" s="38"/>
      <c r="BB40" s="51" t="s">
        <v>116</v>
      </c>
      <c r="BC40" s="52"/>
      <c r="BD40" s="52"/>
      <c r="BE40" s="52"/>
      <c r="BF40" s="53"/>
      <c r="BG40" s="36" t="s">
        <v>96</v>
      </c>
      <c r="BH40" s="37"/>
      <c r="BI40" s="37"/>
      <c r="BJ40" s="37"/>
      <c r="BK40" s="38"/>
    </row>
    <row r="41" spans="1:79" ht="15" customHeight="1">
      <c r="A41" s="36">
        <v>1</v>
      </c>
      <c r="B41" s="37"/>
      <c r="C41" s="37"/>
      <c r="D41" s="38"/>
      <c r="E41" s="36">
        <v>2</v>
      </c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8"/>
      <c r="X41" s="27">
        <v>3</v>
      </c>
      <c r="Y41" s="27"/>
      <c r="Z41" s="27"/>
      <c r="AA41" s="27"/>
      <c r="AB41" s="27"/>
      <c r="AC41" s="27">
        <v>4</v>
      </c>
      <c r="AD41" s="27"/>
      <c r="AE41" s="27"/>
      <c r="AF41" s="27"/>
      <c r="AG41" s="27"/>
      <c r="AH41" s="27">
        <v>5</v>
      </c>
      <c r="AI41" s="27"/>
      <c r="AJ41" s="27"/>
      <c r="AK41" s="27"/>
      <c r="AL41" s="27"/>
      <c r="AM41" s="27">
        <v>6</v>
      </c>
      <c r="AN41" s="27"/>
      <c r="AO41" s="27"/>
      <c r="AP41" s="27"/>
      <c r="AQ41" s="27"/>
      <c r="AR41" s="36">
        <v>7</v>
      </c>
      <c r="AS41" s="37"/>
      <c r="AT41" s="37"/>
      <c r="AU41" s="37"/>
      <c r="AV41" s="38"/>
      <c r="AW41" s="36">
        <v>8</v>
      </c>
      <c r="AX41" s="37"/>
      <c r="AY41" s="37"/>
      <c r="AZ41" s="37"/>
      <c r="BA41" s="38"/>
      <c r="BB41" s="36">
        <v>9</v>
      </c>
      <c r="BC41" s="37"/>
      <c r="BD41" s="37"/>
      <c r="BE41" s="37"/>
      <c r="BF41" s="38"/>
      <c r="BG41" s="36">
        <v>10</v>
      </c>
      <c r="BH41" s="37"/>
      <c r="BI41" s="37"/>
      <c r="BJ41" s="37"/>
      <c r="BK41" s="38"/>
    </row>
    <row r="42" spans="1:79" ht="20.25" hidden="1" customHeight="1">
      <c r="A42" s="39" t="s">
        <v>56</v>
      </c>
      <c r="B42" s="40"/>
      <c r="C42" s="40"/>
      <c r="D42" s="41"/>
      <c r="E42" s="39" t="s">
        <v>57</v>
      </c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1"/>
      <c r="X42" s="26" t="s">
        <v>60</v>
      </c>
      <c r="Y42" s="26"/>
      <c r="Z42" s="26"/>
      <c r="AA42" s="26"/>
      <c r="AB42" s="26"/>
      <c r="AC42" s="26" t="s">
        <v>61</v>
      </c>
      <c r="AD42" s="26"/>
      <c r="AE42" s="26"/>
      <c r="AF42" s="26"/>
      <c r="AG42" s="26"/>
      <c r="AH42" s="39" t="s">
        <v>94</v>
      </c>
      <c r="AI42" s="40"/>
      <c r="AJ42" s="40"/>
      <c r="AK42" s="40"/>
      <c r="AL42" s="41"/>
      <c r="AM42" s="47" t="s">
        <v>171</v>
      </c>
      <c r="AN42" s="48"/>
      <c r="AO42" s="48"/>
      <c r="AP42" s="48"/>
      <c r="AQ42" s="49"/>
      <c r="AR42" s="39" t="s">
        <v>62</v>
      </c>
      <c r="AS42" s="40"/>
      <c r="AT42" s="40"/>
      <c r="AU42" s="40"/>
      <c r="AV42" s="41"/>
      <c r="AW42" s="39" t="s">
        <v>63</v>
      </c>
      <c r="AX42" s="40"/>
      <c r="AY42" s="40"/>
      <c r="AZ42" s="40"/>
      <c r="BA42" s="41"/>
      <c r="BB42" s="39" t="s">
        <v>95</v>
      </c>
      <c r="BC42" s="40"/>
      <c r="BD42" s="40"/>
      <c r="BE42" s="40"/>
      <c r="BF42" s="41"/>
      <c r="BG42" s="47" t="s">
        <v>171</v>
      </c>
      <c r="BH42" s="48"/>
      <c r="BI42" s="48"/>
      <c r="BJ42" s="48"/>
      <c r="BK42" s="49"/>
      <c r="CA42" t="s">
        <v>23</v>
      </c>
    </row>
    <row r="43" spans="1:79" s="99" customFormat="1" ht="12.75" customHeight="1">
      <c r="A43" s="89"/>
      <c r="B43" s="90"/>
      <c r="C43" s="90"/>
      <c r="D43" s="91"/>
      <c r="E43" s="92" t="s">
        <v>172</v>
      </c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4"/>
      <c r="X43" s="96">
        <v>0</v>
      </c>
      <c r="Y43" s="97"/>
      <c r="Z43" s="97"/>
      <c r="AA43" s="97"/>
      <c r="AB43" s="98"/>
      <c r="AC43" s="96" t="s">
        <v>173</v>
      </c>
      <c r="AD43" s="97"/>
      <c r="AE43" s="97"/>
      <c r="AF43" s="97"/>
      <c r="AG43" s="98"/>
      <c r="AH43" s="96" t="s">
        <v>173</v>
      </c>
      <c r="AI43" s="97"/>
      <c r="AJ43" s="97"/>
      <c r="AK43" s="97"/>
      <c r="AL43" s="98"/>
      <c r="AM43" s="96">
        <f>IF(ISNUMBER(X43),X43,0)+IF(ISNUMBER(AC43),AC43,0)</f>
        <v>0</v>
      </c>
      <c r="AN43" s="97"/>
      <c r="AO43" s="97"/>
      <c r="AP43" s="97"/>
      <c r="AQ43" s="98"/>
      <c r="AR43" s="96">
        <v>0</v>
      </c>
      <c r="AS43" s="97"/>
      <c r="AT43" s="97"/>
      <c r="AU43" s="97"/>
      <c r="AV43" s="98"/>
      <c r="AW43" s="96" t="s">
        <v>173</v>
      </c>
      <c r="AX43" s="97"/>
      <c r="AY43" s="97"/>
      <c r="AZ43" s="97"/>
      <c r="BA43" s="98"/>
      <c r="BB43" s="96" t="s">
        <v>173</v>
      </c>
      <c r="BC43" s="97"/>
      <c r="BD43" s="97"/>
      <c r="BE43" s="97"/>
      <c r="BF43" s="98"/>
      <c r="BG43" s="95">
        <f>IF(ISNUMBER(AR43),AR43,0)+IF(ISNUMBER(AW43),AW43,0)</f>
        <v>0</v>
      </c>
      <c r="BH43" s="95"/>
      <c r="BI43" s="95"/>
      <c r="BJ43" s="95"/>
      <c r="BK43" s="95"/>
      <c r="CA43" s="99" t="s">
        <v>24</v>
      </c>
    </row>
    <row r="44" spans="1:79" s="99" customFormat="1" ht="25.5" customHeight="1">
      <c r="A44" s="89"/>
      <c r="B44" s="90"/>
      <c r="C44" s="90"/>
      <c r="D44" s="91"/>
      <c r="E44" s="92" t="s">
        <v>174</v>
      </c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4"/>
      <c r="X44" s="96" t="s">
        <v>173</v>
      </c>
      <c r="Y44" s="97"/>
      <c r="Z44" s="97"/>
      <c r="AA44" s="97"/>
      <c r="AB44" s="98"/>
      <c r="AC44" s="96">
        <v>0</v>
      </c>
      <c r="AD44" s="97"/>
      <c r="AE44" s="97"/>
      <c r="AF44" s="97"/>
      <c r="AG44" s="98"/>
      <c r="AH44" s="96">
        <v>0</v>
      </c>
      <c r="AI44" s="97"/>
      <c r="AJ44" s="97"/>
      <c r="AK44" s="97"/>
      <c r="AL44" s="98"/>
      <c r="AM44" s="96">
        <f>IF(ISNUMBER(X44),X44,0)+IF(ISNUMBER(AC44),AC44,0)</f>
        <v>0</v>
      </c>
      <c r="AN44" s="97"/>
      <c r="AO44" s="97"/>
      <c r="AP44" s="97"/>
      <c r="AQ44" s="98"/>
      <c r="AR44" s="96" t="s">
        <v>173</v>
      </c>
      <c r="AS44" s="97"/>
      <c r="AT44" s="97"/>
      <c r="AU44" s="97"/>
      <c r="AV44" s="98"/>
      <c r="AW44" s="96">
        <v>0</v>
      </c>
      <c r="AX44" s="97"/>
      <c r="AY44" s="97"/>
      <c r="AZ44" s="97"/>
      <c r="BA44" s="98"/>
      <c r="BB44" s="96">
        <v>0</v>
      </c>
      <c r="BC44" s="97"/>
      <c r="BD44" s="97"/>
      <c r="BE44" s="97"/>
      <c r="BF44" s="98"/>
      <c r="BG44" s="95">
        <f>IF(ISNUMBER(AR44),AR44,0)+IF(ISNUMBER(AW44),AW44,0)</f>
        <v>0</v>
      </c>
      <c r="BH44" s="95"/>
      <c r="BI44" s="95"/>
      <c r="BJ44" s="95"/>
      <c r="BK44" s="95"/>
    </row>
    <row r="45" spans="1:79" s="99" customFormat="1" ht="38.25" customHeight="1">
      <c r="A45" s="89">
        <v>25010300</v>
      </c>
      <c r="B45" s="90"/>
      <c r="C45" s="90"/>
      <c r="D45" s="91"/>
      <c r="E45" s="92" t="s">
        <v>175</v>
      </c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4"/>
      <c r="X45" s="96" t="s">
        <v>173</v>
      </c>
      <c r="Y45" s="97"/>
      <c r="Z45" s="97"/>
      <c r="AA45" s="97"/>
      <c r="AB45" s="98"/>
      <c r="AC45" s="96">
        <v>0</v>
      </c>
      <c r="AD45" s="97"/>
      <c r="AE45" s="97"/>
      <c r="AF45" s="97"/>
      <c r="AG45" s="98"/>
      <c r="AH45" s="96">
        <v>0</v>
      </c>
      <c r="AI45" s="97"/>
      <c r="AJ45" s="97"/>
      <c r="AK45" s="97"/>
      <c r="AL45" s="98"/>
      <c r="AM45" s="96">
        <f>IF(ISNUMBER(X45),X45,0)+IF(ISNUMBER(AC45),AC45,0)</f>
        <v>0</v>
      </c>
      <c r="AN45" s="97"/>
      <c r="AO45" s="97"/>
      <c r="AP45" s="97"/>
      <c r="AQ45" s="98"/>
      <c r="AR45" s="96" t="s">
        <v>173</v>
      </c>
      <c r="AS45" s="97"/>
      <c r="AT45" s="97"/>
      <c r="AU45" s="97"/>
      <c r="AV45" s="98"/>
      <c r="AW45" s="96">
        <v>0</v>
      </c>
      <c r="AX45" s="97"/>
      <c r="AY45" s="97"/>
      <c r="AZ45" s="97"/>
      <c r="BA45" s="98"/>
      <c r="BB45" s="96">
        <v>0</v>
      </c>
      <c r="BC45" s="97"/>
      <c r="BD45" s="97"/>
      <c r="BE45" s="97"/>
      <c r="BF45" s="98"/>
      <c r="BG45" s="95">
        <f>IF(ISNUMBER(AR45),AR45,0)+IF(ISNUMBER(AW45),AW45,0)</f>
        <v>0</v>
      </c>
      <c r="BH45" s="95"/>
      <c r="BI45" s="95"/>
      <c r="BJ45" s="95"/>
      <c r="BK45" s="95"/>
    </row>
    <row r="46" spans="1:79" s="99" customFormat="1" ht="25.5" customHeight="1">
      <c r="A46" s="89">
        <v>25010400</v>
      </c>
      <c r="B46" s="90"/>
      <c r="C46" s="90"/>
      <c r="D46" s="91"/>
      <c r="E46" s="92" t="s">
        <v>176</v>
      </c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4"/>
      <c r="X46" s="96" t="s">
        <v>173</v>
      </c>
      <c r="Y46" s="97"/>
      <c r="Z46" s="97"/>
      <c r="AA46" s="97"/>
      <c r="AB46" s="98"/>
      <c r="AC46" s="96">
        <v>0</v>
      </c>
      <c r="AD46" s="97"/>
      <c r="AE46" s="97"/>
      <c r="AF46" s="97"/>
      <c r="AG46" s="98"/>
      <c r="AH46" s="96">
        <v>0</v>
      </c>
      <c r="AI46" s="97"/>
      <c r="AJ46" s="97"/>
      <c r="AK46" s="97"/>
      <c r="AL46" s="98"/>
      <c r="AM46" s="96">
        <f>IF(ISNUMBER(X46),X46,0)+IF(ISNUMBER(AC46),AC46,0)</f>
        <v>0</v>
      </c>
      <c r="AN46" s="97"/>
      <c r="AO46" s="97"/>
      <c r="AP46" s="97"/>
      <c r="AQ46" s="98"/>
      <c r="AR46" s="96" t="s">
        <v>173</v>
      </c>
      <c r="AS46" s="97"/>
      <c r="AT46" s="97"/>
      <c r="AU46" s="97"/>
      <c r="AV46" s="98"/>
      <c r="AW46" s="96">
        <v>0</v>
      </c>
      <c r="AX46" s="97"/>
      <c r="AY46" s="97"/>
      <c r="AZ46" s="97"/>
      <c r="BA46" s="98"/>
      <c r="BB46" s="96">
        <v>0</v>
      </c>
      <c r="BC46" s="97"/>
      <c r="BD46" s="97"/>
      <c r="BE46" s="97"/>
      <c r="BF46" s="98"/>
      <c r="BG46" s="95">
        <f>IF(ISNUMBER(AR46),AR46,0)+IF(ISNUMBER(AW46),AW46,0)</f>
        <v>0</v>
      </c>
      <c r="BH46" s="95"/>
      <c r="BI46" s="95"/>
      <c r="BJ46" s="95"/>
      <c r="BK46" s="95"/>
    </row>
    <row r="47" spans="1:79" s="99" customFormat="1" ht="12.75" customHeight="1">
      <c r="A47" s="89">
        <v>25020100</v>
      </c>
      <c r="B47" s="90"/>
      <c r="C47" s="90"/>
      <c r="D47" s="91"/>
      <c r="E47" s="92" t="s">
        <v>177</v>
      </c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4"/>
      <c r="X47" s="96" t="s">
        <v>173</v>
      </c>
      <c r="Y47" s="97"/>
      <c r="Z47" s="97"/>
      <c r="AA47" s="97"/>
      <c r="AB47" s="98"/>
      <c r="AC47" s="96">
        <v>0</v>
      </c>
      <c r="AD47" s="97"/>
      <c r="AE47" s="97"/>
      <c r="AF47" s="97"/>
      <c r="AG47" s="98"/>
      <c r="AH47" s="96">
        <v>0</v>
      </c>
      <c r="AI47" s="97"/>
      <c r="AJ47" s="97"/>
      <c r="AK47" s="97"/>
      <c r="AL47" s="98"/>
      <c r="AM47" s="96">
        <f>IF(ISNUMBER(X47),X47,0)+IF(ISNUMBER(AC47),AC47,0)</f>
        <v>0</v>
      </c>
      <c r="AN47" s="97"/>
      <c r="AO47" s="97"/>
      <c r="AP47" s="97"/>
      <c r="AQ47" s="98"/>
      <c r="AR47" s="96" t="s">
        <v>173</v>
      </c>
      <c r="AS47" s="97"/>
      <c r="AT47" s="97"/>
      <c r="AU47" s="97"/>
      <c r="AV47" s="98"/>
      <c r="AW47" s="96">
        <v>0</v>
      </c>
      <c r="AX47" s="97"/>
      <c r="AY47" s="97"/>
      <c r="AZ47" s="97"/>
      <c r="BA47" s="98"/>
      <c r="BB47" s="96">
        <v>0</v>
      </c>
      <c r="BC47" s="97"/>
      <c r="BD47" s="97"/>
      <c r="BE47" s="97"/>
      <c r="BF47" s="98"/>
      <c r="BG47" s="95">
        <f>IF(ISNUMBER(AR47),AR47,0)+IF(ISNUMBER(AW47),AW47,0)</f>
        <v>0</v>
      </c>
      <c r="BH47" s="95"/>
      <c r="BI47" s="95"/>
      <c r="BJ47" s="95"/>
      <c r="BK47" s="95"/>
    </row>
    <row r="48" spans="1:79" s="6" customFormat="1" ht="12.75" customHeight="1">
      <c r="A48" s="86"/>
      <c r="B48" s="87"/>
      <c r="C48" s="87"/>
      <c r="D48" s="88"/>
      <c r="E48" s="100" t="s">
        <v>147</v>
      </c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2"/>
      <c r="X48" s="104">
        <v>0</v>
      </c>
      <c r="Y48" s="105"/>
      <c r="Z48" s="105"/>
      <c r="AA48" s="105"/>
      <c r="AB48" s="106"/>
      <c r="AC48" s="104">
        <v>0</v>
      </c>
      <c r="AD48" s="105"/>
      <c r="AE48" s="105"/>
      <c r="AF48" s="105"/>
      <c r="AG48" s="106"/>
      <c r="AH48" s="104">
        <v>0</v>
      </c>
      <c r="AI48" s="105"/>
      <c r="AJ48" s="105"/>
      <c r="AK48" s="105"/>
      <c r="AL48" s="106"/>
      <c r="AM48" s="104">
        <f>IF(ISNUMBER(X48),X48,0)+IF(ISNUMBER(AC48),AC48,0)</f>
        <v>0</v>
      </c>
      <c r="AN48" s="105"/>
      <c r="AO48" s="105"/>
      <c r="AP48" s="105"/>
      <c r="AQ48" s="106"/>
      <c r="AR48" s="104">
        <v>0</v>
      </c>
      <c r="AS48" s="105"/>
      <c r="AT48" s="105"/>
      <c r="AU48" s="105"/>
      <c r="AV48" s="106"/>
      <c r="AW48" s="104">
        <v>0</v>
      </c>
      <c r="AX48" s="105"/>
      <c r="AY48" s="105"/>
      <c r="AZ48" s="105"/>
      <c r="BA48" s="106"/>
      <c r="BB48" s="104">
        <v>0</v>
      </c>
      <c r="BC48" s="105"/>
      <c r="BD48" s="105"/>
      <c r="BE48" s="105"/>
      <c r="BF48" s="106"/>
      <c r="BG48" s="103">
        <f>IF(ISNUMBER(AR48),AR48,0)+IF(ISNUMBER(AW48),AW48,0)</f>
        <v>0</v>
      </c>
      <c r="BH48" s="103"/>
      <c r="BI48" s="103"/>
      <c r="BJ48" s="103"/>
      <c r="BK48" s="103"/>
    </row>
    <row r="49" spans="1:79" s="4" customFormat="1" ht="12.7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</row>
    <row r="51" spans="1:79" s="3" customFormat="1" ht="14.25" customHeight="1">
      <c r="A51" s="29" t="s">
        <v>117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9"/>
    </row>
    <row r="52" spans="1:79" ht="14.25" customHeight="1">
      <c r="A52" s="29" t="s">
        <v>276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</row>
    <row r="53" spans="1:79" ht="15" customHeight="1">
      <c r="A53" s="31" t="s">
        <v>264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</row>
    <row r="54" spans="1:79" ht="23.1" customHeight="1">
      <c r="A54" s="62" t="s">
        <v>118</v>
      </c>
      <c r="B54" s="63"/>
      <c r="C54" s="63"/>
      <c r="D54" s="64"/>
      <c r="E54" s="27" t="s">
        <v>19</v>
      </c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36" t="s">
        <v>265</v>
      </c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8"/>
      <c r="AN54" s="36" t="s">
        <v>268</v>
      </c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8"/>
      <c r="BG54" s="36" t="s">
        <v>275</v>
      </c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8"/>
    </row>
    <row r="55" spans="1:79" ht="48.75" customHeight="1">
      <c r="A55" s="65"/>
      <c r="B55" s="66"/>
      <c r="C55" s="66"/>
      <c r="D55" s="6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36" t="s">
        <v>4</v>
      </c>
      <c r="V55" s="37"/>
      <c r="W55" s="37"/>
      <c r="X55" s="37"/>
      <c r="Y55" s="38"/>
      <c r="Z55" s="36" t="s">
        <v>3</v>
      </c>
      <c r="AA55" s="37"/>
      <c r="AB55" s="37"/>
      <c r="AC55" s="37"/>
      <c r="AD55" s="38"/>
      <c r="AE55" s="51" t="s">
        <v>116</v>
      </c>
      <c r="AF55" s="52"/>
      <c r="AG55" s="52"/>
      <c r="AH55" s="53"/>
      <c r="AI55" s="36" t="s">
        <v>5</v>
      </c>
      <c r="AJ55" s="37"/>
      <c r="AK55" s="37"/>
      <c r="AL55" s="37"/>
      <c r="AM55" s="38"/>
      <c r="AN55" s="36" t="s">
        <v>4</v>
      </c>
      <c r="AO55" s="37"/>
      <c r="AP55" s="37"/>
      <c r="AQ55" s="37"/>
      <c r="AR55" s="38"/>
      <c r="AS55" s="36" t="s">
        <v>3</v>
      </c>
      <c r="AT55" s="37"/>
      <c r="AU55" s="37"/>
      <c r="AV55" s="37"/>
      <c r="AW55" s="38"/>
      <c r="AX55" s="51" t="s">
        <v>116</v>
      </c>
      <c r="AY55" s="52"/>
      <c r="AZ55" s="52"/>
      <c r="BA55" s="53"/>
      <c r="BB55" s="36" t="s">
        <v>96</v>
      </c>
      <c r="BC55" s="37"/>
      <c r="BD55" s="37"/>
      <c r="BE55" s="37"/>
      <c r="BF55" s="38"/>
      <c r="BG55" s="36" t="s">
        <v>4</v>
      </c>
      <c r="BH55" s="37"/>
      <c r="BI55" s="37"/>
      <c r="BJ55" s="37"/>
      <c r="BK55" s="38"/>
      <c r="BL55" s="36" t="s">
        <v>3</v>
      </c>
      <c r="BM55" s="37"/>
      <c r="BN55" s="37"/>
      <c r="BO55" s="37"/>
      <c r="BP55" s="38"/>
      <c r="BQ55" s="51" t="s">
        <v>116</v>
      </c>
      <c r="BR55" s="52"/>
      <c r="BS55" s="52"/>
      <c r="BT55" s="53"/>
      <c r="BU55" s="36" t="s">
        <v>97</v>
      </c>
      <c r="BV55" s="37"/>
      <c r="BW55" s="37"/>
      <c r="BX55" s="37"/>
      <c r="BY55" s="38"/>
    </row>
    <row r="56" spans="1:79" ht="15" customHeight="1">
      <c r="A56" s="36">
        <v>1</v>
      </c>
      <c r="B56" s="37"/>
      <c r="C56" s="37"/>
      <c r="D56" s="38"/>
      <c r="E56" s="36">
        <v>2</v>
      </c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8"/>
      <c r="U56" s="36">
        <v>3</v>
      </c>
      <c r="V56" s="37"/>
      <c r="W56" s="37"/>
      <c r="X56" s="37"/>
      <c r="Y56" s="38"/>
      <c r="Z56" s="36">
        <v>4</v>
      </c>
      <c r="AA56" s="37"/>
      <c r="AB56" s="37"/>
      <c r="AC56" s="37"/>
      <c r="AD56" s="38"/>
      <c r="AE56" s="36">
        <v>5</v>
      </c>
      <c r="AF56" s="37"/>
      <c r="AG56" s="37"/>
      <c r="AH56" s="38"/>
      <c r="AI56" s="36">
        <v>6</v>
      </c>
      <c r="AJ56" s="37"/>
      <c r="AK56" s="37"/>
      <c r="AL56" s="37"/>
      <c r="AM56" s="38"/>
      <c r="AN56" s="36">
        <v>7</v>
      </c>
      <c r="AO56" s="37"/>
      <c r="AP56" s="37"/>
      <c r="AQ56" s="37"/>
      <c r="AR56" s="38"/>
      <c r="AS56" s="36">
        <v>8</v>
      </c>
      <c r="AT56" s="37"/>
      <c r="AU56" s="37"/>
      <c r="AV56" s="37"/>
      <c r="AW56" s="38"/>
      <c r="AX56" s="36">
        <v>9</v>
      </c>
      <c r="AY56" s="37"/>
      <c r="AZ56" s="37"/>
      <c r="BA56" s="38"/>
      <c r="BB56" s="36">
        <v>10</v>
      </c>
      <c r="BC56" s="37"/>
      <c r="BD56" s="37"/>
      <c r="BE56" s="37"/>
      <c r="BF56" s="38"/>
      <c r="BG56" s="36">
        <v>11</v>
      </c>
      <c r="BH56" s="37"/>
      <c r="BI56" s="37"/>
      <c r="BJ56" s="37"/>
      <c r="BK56" s="38"/>
      <c r="BL56" s="36">
        <v>12</v>
      </c>
      <c r="BM56" s="37"/>
      <c r="BN56" s="37"/>
      <c r="BO56" s="37"/>
      <c r="BP56" s="38"/>
      <c r="BQ56" s="36">
        <v>13</v>
      </c>
      <c r="BR56" s="37"/>
      <c r="BS56" s="37"/>
      <c r="BT56" s="38"/>
      <c r="BU56" s="36">
        <v>14</v>
      </c>
      <c r="BV56" s="37"/>
      <c r="BW56" s="37"/>
      <c r="BX56" s="37"/>
      <c r="BY56" s="38"/>
    </row>
    <row r="57" spans="1:79" s="1" customFormat="1" ht="12.75" hidden="1" customHeight="1">
      <c r="A57" s="39" t="s">
        <v>64</v>
      </c>
      <c r="B57" s="40"/>
      <c r="C57" s="40"/>
      <c r="D57" s="41"/>
      <c r="E57" s="39" t="s">
        <v>57</v>
      </c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1"/>
      <c r="U57" s="39" t="s">
        <v>65</v>
      </c>
      <c r="V57" s="40"/>
      <c r="W57" s="40"/>
      <c r="X57" s="40"/>
      <c r="Y57" s="41"/>
      <c r="Z57" s="39" t="s">
        <v>66</v>
      </c>
      <c r="AA57" s="40"/>
      <c r="AB57" s="40"/>
      <c r="AC57" s="40"/>
      <c r="AD57" s="41"/>
      <c r="AE57" s="39" t="s">
        <v>91</v>
      </c>
      <c r="AF57" s="40"/>
      <c r="AG57" s="40"/>
      <c r="AH57" s="41"/>
      <c r="AI57" s="47" t="s">
        <v>170</v>
      </c>
      <c r="AJ57" s="48"/>
      <c r="AK57" s="48"/>
      <c r="AL57" s="48"/>
      <c r="AM57" s="49"/>
      <c r="AN57" s="39" t="s">
        <v>67</v>
      </c>
      <c r="AO57" s="40"/>
      <c r="AP57" s="40"/>
      <c r="AQ57" s="40"/>
      <c r="AR57" s="41"/>
      <c r="AS57" s="39" t="s">
        <v>68</v>
      </c>
      <c r="AT57" s="40"/>
      <c r="AU57" s="40"/>
      <c r="AV57" s="40"/>
      <c r="AW57" s="41"/>
      <c r="AX57" s="39" t="s">
        <v>92</v>
      </c>
      <c r="AY57" s="40"/>
      <c r="AZ57" s="40"/>
      <c r="BA57" s="41"/>
      <c r="BB57" s="47" t="s">
        <v>170</v>
      </c>
      <c r="BC57" s="48"/>
      <c r="BD57" s="48"/>
      <c r="BE57" s="48"/>
      <c r="BF57" s="49"/>
      <c r="BG57" s="39" t="s">
        <v>58</v>
      </c>
      <c r="BH57" s="40"/>
      <c r="BI57" s="40"/>
      <c r="BJ57" s="40"/>
      <c r="BK57" s="41"/>
      <c r="BL57" s="39" t="s">
        <v>59</v>
      </c>
      <c r="BM57" s="40"/>
      <c r="BN57" s="40"/>
      <c r="BO57" s="40"/>
      <c r="BP57" s="41"/>
      <c r="BQ57" s="39" t="s">
        <v>93</v>
      </c>
      <c r="BR57" s="40"/>
      <c r="BS57" s="40"/>
      <c r="BT57" s="41"/>
      <c r="BU57" s="47" t="s">
        <v>170</v>
      </c>
      <c r="BV57" s="48"/>
      <c r="BW57" s="48"/>
      <c r="BX57" s="48"/>
      <c r="BY57" s="49"/>
      <c r="CA57" t="s">
        <v>25</v>
      </c>
    </row>
    <row r="58" spans="1:79" s="99" customFormat="1" ht="12.75" customHeight="1">
      <c r="A58" s="89">
        <v>2111</v>
      </c>
      <c r="B58" s="90"/>
      <c r="C58" s="90"/>
      <c r="D58" s="91"/>
      <c r="E58" s="92" t="s">
        <v>178</v>
      </c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4"/>
      <c r="U58" s="96">
        <v>2440914.23</v>
      </c>
      <c r="V58" s="97"/>
      <c r="W58" s="97"/>
      <c r="X58" s="97"/>
      <c r="Y58" s="98"/>
      <c r="Z58" s="96">
        <v>0</v>
      </c>
      <c r="AA58" s="97"/>
      <c r="AB58" s="97"/>
      <c r="AC58" s="97"/>
      <c r="AD58" s="98"/>
      <c r="AE58" s="96">
        <v>0</v>
      </c>
      <c r="AF58" s="97"/>
      <c r="AG58" s="97"/>
      <c r="AH58" s="98"/>
      <c r="AI58" s="96">
        <f>IF(ISNUMBER(U58),U58,0)+IF(ISNUMBER(Z58),Z58,0)</f>
        <v>2440914.23</v>
      </c>
      <c r="AJ58" s="97"/>
      <c r="AK58" s="97"/>
      <c r="AL58" s="97"/>
      <c r="AM58" s="98"/>
      <c r="AN58" s="96">
        <v>2757900</v>
      </c>
      <c r="AO58" s="97"/>
      <c r="AP58" s="97"/>
      <c r="AQ58" s="97"/>
      <c r="AR58" s="98"/>
      <c r="AS58" s="96">
        <v>0</v>
      </c>
      <c r="AT58" s="97"/>
      <c r="AU58" s="97"/>
      <c r="AV58" s="97"/>
      <c r="AW58" s="98"/>
      <c r="AX58" s="96">
        <v>0</v>
      </c>
      <c r="AY58" s="97"/>
      <c r="AZ58" s="97"/>
      <c r="BA58" s="98"/>
      <c r="BB58" s="96">
        <f>IF(ISNUMBER(AN58),AN58,0)+IF(ISNUMBER(AS58),AS58,0)</f>
        <v>2757900</v>
      </c>
      <c r="BC58" s="97"/>
      <c r="BD58" s="97"/>
      <c r="BE58" s="97"/>
      <c r="BF58" s="98"/>
      <c r="BG58" s="96">
        <v>2501831</v>
      </c>
      <c r="BH58" s="97"/>
      <c r="BI58" s="97"/>
      <c r="BJ58" s="97"/>
      <c r="BK58" s="98"/>
      <c r="BL58" s="96">
        <v>0</v>
      </c>
      <c r="BM58" s="97"/>
      <c r="BN58" s="97"/>
      <c r="BO58" s="97"/>
      <c r="BP58" s="98"/>
      <c r="BQ58" s="96">
        <v>0</v>
      </c>
      <c r="BR58" s="97"/>
      <c r="BS58" s="97"/>
      <c r="BT58" s="98"/>
      <c r="BU58" s="96">
        <f>IF(ISNUMBER(BG58),BG58,0)+IF(ISNUMBER(BL58),BL58,0)</f>
        <v>2501831</v>
      </c>
      <c r="BV58" s="97"/>
      <c r="BW58" s="97"/>
      <c r="BX58" s="97"/>
      <c r="BY58" s="98"/>
      <c r="CA58" s="99" t="s">
        <v>26</v>
      </c>
    </row>
    <row r="59" spans="1:79" s="99" customFormat="1" ht="12.75" customHeight="1">
      <c r="A59" s="89">
        <v>2120</v>
      </c>
      <c r="B59" s="90"/>
      <c r="C59" s="90"/>
      <c r="D59" s="91"/>
      <c r="E59" s="92" t="s">
        <v>179</v>
      </c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4"/>
      <c r="U59" s="96">
        <v>546975.05000000005</v>
      </c>
      <c r="V59" s="97"/>
      <c r="W59" s="97"/>
      <c r="X59" s="97"/>
      <c r="Y59" s="98"/>
      <c r="Z59" s="96">
        <v>0</v>
      </c>
      <c r="AA59" s="97"/>
      <c r="AB59" s="97"/>
      <c r="AC59" s="97"/>
      <c r="AD59" s="98"/>
      <c r="AE59" s="96">
        <v>0</v>
      </c>
      <c r="AF59" s="97"/>
      <c r="AG59" s="97"/>
      <c r="AH59" s="98"/>
      <c r="AI59" s="96">
        <f>IF(ISNUMBER(U59),U59,0)+IF(ISNUMBER(Z59),Z59,0)</f>
        <v>546975.05000000005</v>
      </c>
      <c r="AJ59" s="97"/>
      <c r="AK59" s="97"/>
      <c r="AL59" s="97"/>
      <c r="AM59" s="98"/>
      <c r="AN59" s="96">
        <v>617770</v>
      </c>
      <c r="AO59" s="97"/>
      <c r="AP59" s="97"/>
      <c r="AQ59" s="97"/>
      <c r="AR59" s="98"/>
      <c r="AS59" s="96">
        <v>0</v>
      </c>
      <c r="AT59" s="97"/>
      <c r="AU59" s="97"/>
      <c r="AV59" s="97"/>
      <c r="AW59" s="98"/>
      <c r="AX59" s="96">
        <v>0</v>
      </c>
      <c r="AY59" s="97"/>
      <c r="AZ59" s="97"/>
      <c r="BA59" s="98"/>
      <c r="BB59" s="96">
        <f>IF(ISNUMBER(AN59),AN59,0)+IF(ISNUMBER(AS59),AS59,0)</f>
        <v>617770</v>
      </c>
      <c r="BC59" s="97"/>
      <c r="BD59" s="97"/>
      <c r="BE59" s="97"/>
      <c r="BF59" s="98"/>
      <c r="BG59" s="96">
        <v>558658</v>
      </c>
      <c r="BH59" s="97"/>
      <c r="BI59" s="97"/>
      <c r="BJ59" s="97"/>
      <c r="BK59" s="98"/>
      <c r="BL59" s="96">
        <v>0</v>
      </c>
      <c r="BM59" s="97"/>
      <c r="BN59" s="97"/>
      <c r="BO59" s="97"/>
      <c r="BP59" s="98"/>
      <c r="BQ59" s="96">
        <v>0</v>
      </c>
      <c r="BR59" s="97"/>
      <c r="BS59" s="97"/>
      <c r="BT59" s="98"/>
      <c r="BU59" s="96">
        <f>IF(ISNUMBER(BG59),BG59,0)+IF(ISNUMBER(BL59),BL59,0)</f>
        <v>558658</v>
      </c>
      <c r="BV59" s="97"/>
      <c r="BW59" s="97"/>
      <c r="BX59" s="97"/>
      <c r="BY59" s="98"/>
    </row>
    <row r="60" spans="1:79" s="99" customFormat="1" ht="12.75" customHeight="1">
      <c r="A60" s="89">
        <v>2210</v>
      </c>
      <c r="B60" s="90"/>
      <c r="C60" s="90"/>
      <c r="D60" s="91"/>
      <c r="E60" s="92" t="s">
        <v>180</v>
      </c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4"/>
      <c r="U60" s="96">
        <v>8400</v>
      </c>
      <c r="V60" s="97"/>
      <c r="W60" s="97"/>
      <c r="X60" s="97"/>
      <c r="Y60" s="98"/>
      <c r="Z60" s="96">
        <v>6294.5</v>
      </c>
      <c r="AA60" s="97"/>
      <c r="AB60" s="97"/>
      <c r="AC60" s="97"/>
      <c r="AD60" s="98"/>
      <c r="AE60" s="96">
        <v>0</v>
      </c>
      <c r="AF60" s="97"/>
      <c r="AG60" s="97"/>
      <c r="AH60" s="98"/>
      <c r="AI60" s="96">
        <f>IF(ISNUMBER(U60),U60,0)+IF(ISNUMBER(Z60),Z60,0)</f>
        <v>14694.5</v>
      </c>
      <c r="AJ60" s="97"/>
      <c r="AK60" s="97"/>
      <c r="AL60" s="97"/>
      <c r="AM60" s="98"/>
      <c r="AN60" s="96">
        <v>19000</v>
      </c>
      <c r="AO60" s="97"/>
      <c r="AP60" s="97"/>
      <c r="AQ60" s="97"/>
      <c r="AR60" s="98"/>
      <c r="AS60" s="96">
        <v>701</v>
      </c>
      <c r="AT60" s="97"/>
      <c r="AU60" s="97"/>
      <c r="AV60" s="97"/>
      <c r="AW60" s="98"/>
      <c r="AX60" s="96">
        <v>0</v>
      </c>
      <c r="AY60" s="97"/>
      <c r="AZ60" s="97"/>
      <c r="BA60" s="98"/>
      <c r="BB60" s="96">
        <f>IF(ISNUMBER(AN60),AN60,0)+IF(ISNUMBER(AS60),AS60,0)</f>
        <v>19701</v>
      </c>
      <c r="BC60" s="97"/>
      <c r="BD60" s="97"/>
      <c r="BE60" s="97"/>
      <c r="BF60" s="98"/>
      <c r="BG60" s="96">
        <v>5000</v>
      </c>
      <c r="BH60" s="97"/>
      <c r="BI60" s="97"/>
      <c r="BJ60" s="97"/>
      <c r="BK60" s="98"/>
      <c r="BL60" s="96">
        <v>0</v>
      </c>
      <c r="BM60" s="97"/>
      <c r="BN60" s="97"/>
      <c r="BO60" s="97"/>
      <c r="BP60" s="98"/>
      <c r="BQ60" s="96">
        <v>0</v>
      </c>
      <c r="BR60" s="97"/>
      <c r="BS60" s="97"/>
      <c r="BT60" s="98"/>
      <c r="BU60" s="96">
        <f>IF(ISNUMBER(BG60),BG60,0)+IF(ISNUMBER(BL60),BL60,0)</f>
        <v>5000</v>
      </c>
      <c r="BV60" s="97"/>
      <c r="BW60" s="97"/>
      <c r="BX60" s="97"/>
      <c r="BY60" s="98"/>
    </row>
    <row r="61" spans="1:79" s="99" customFormat="1" ht="12.75" customHeight="1">
      <c r="A61" s="89">
        <v>2240</v>
      </c>
      <c r="B61" s="90"/>
      <c r="C61" s="90"/>
      <c r="D61" s="91"/>
      <c r="E61" s="92" t="s">
        <v>181</v>
      </c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4"/>
      <c r="U61" s="96">
        <v>9915.880000000001</v>
      </c>
      <c r="V61" s="97"/>
      <c r="W61" s="97"/>
      <c r="X61" s="97"/>
      <c r="Y61" s="98"/>
      <c r="Z61" s="96">
        <v>1500</v>
      </c>
      <c r="AA61" s="97"/>
      <c r="AB61" s="97"/>
      <c r="AC61" s="97"/>
      <c r="AD61" s="98"/>
      <c r="AE61" s="96">
        <v>0</v>
      </c>
      <c r="AF61" s="97"/>
      <c r="AG61" s="97"/>
      <c r="AH61" s="98"/>
      <c r="AI61" s="96">
        <f>IF(ISNUMBER(U61),U61,0)+IF(ISNUMBER(Z61),Z61,0)</f>
        <v>11415.880000000001</v>
      </c>
      <c r="AJ61" s="97"/>
      <c r="AK61" s="97"/>
      <c r="AL61" s="97"/>
      <c r="AM61" s="98"/>
      <c r="AN61" s="96">
        <v>23184</v>
      </c>
      <c r="AO61" s="97"/>
      <c r="AP61" s="97"/>
      <c r="AQ61" s="97"/>
      <c r="AR61" s="98"/>
      <c r="AS61" s="96">
        <v>0</v>
      </c>
      <c r="AT61" s="97"/>
      <c r="AU61" s="97"/>
      <c r="AV61" s="97"/>
      <c r="AW61" s="98"/>
      <c r="AX61" s="96">
        <v>0</v>
      </c>
      <c r="AY61" s="97"/>
      <c r="AZ61" s="97"/>
      <c r="BA61" s="98"/>
      <c r="BB61" s="96">
        <f>IF(ISNUMBER(AN61),AN61,0)+IF(ISNUMBER(AS61),AS61,0)</f>
        <v>23184</v>
      </c>
      <c r="BC61" s="97"/>
      <c r="BD61" s="97"/>
      <c r="BE61" s="97"/>
      <c r="BF61" s="98"/>
      <c r="BG61" s="96">
        <v>10800</v>
      </c>
      <c r="BH61" s="97"/>
      <c r="BI61" s="97"/>
      <c r="BJ61" s="97"/>
      <c r="BK61" s="98"/>
      <c r="BL61" s="96">
        <v>0</v>
      </c>
      <c r="BM61" s="97"/>
      <c r="BN61" s="97"/>
      <c r="BO61" s="97"/>
      <c r="BP61" s="98"/>
      <c r="BQ61" s="96">
        <v>0</v>
      </c>
      <c r="BR61" s="97"/>
      <c r="BS61" s="97"/>
      <c r="BT61" s="98"/>
      <c r="BU61" s="96">
        <f>IF(ISNUMBER(BG61),BG61,0)+IF(ISNUMBER(BL61),BL61,0)</f>
        <v>10800</v>
      </c>
      <c r="BV61" s="97"/>
      <c r="BW61" s="97"/>
      <c r="BX61" s="97"/>
      <c r="BY61" s="98"/>
    </row>
    <row r="62" spans="1:79" s="99" customFormat="1" ht="12.75" customHeight="1">
      <c r="A62" s="89">
        <v>2250</v>
      </c>
      <c r="B62" s="90"/>
      <c r="C62" s="90"/>
      <c r="D62" s="91"/>
      <c r="E62" s="92" t="s">
        <v>182</v>
      </c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4"/>
      <c r="U62" s="96">
        <v>480</v>
      </c>
      <c r="V62" s="97"/>
      <c r="W62" s="97"/>
      <c r="X62" s="97"/>
      <c r="Y62" s="98"/>
      <c r="Z62" s="96">
        <v>0</v>
      </c>
      <c r="AA62" s="97"/>
      <c r="AB62" s="97"/>
      <c r="AC62" s="97"/>
      <c r="AD62" s="98"/>
      <c r="AE62" s="96">
        <v>0</v>
      </c>
      <c r="AF62" s="97"/>
      <c r="AG62" s="97"/>
      <c r="AH62" s="98"/>
      <c r="AI62" s="96">
        <f>IF(ISNUMBER(U62),U62,0)+IF(ISNUMBER(Z62),Z62,0)</f>
        <v>480</v>
      </c>
      <c r="AJ62" s="97"/>
      <c r="AK62" s="97"/>
      <c r="AL62" s="97"/>
      <c r="AM62" s="98"/>
      <c r="AN62" s="96">
        <v>1500</v>
      </c>
      <c r="AO62" s="97"/>
      <c r="AP62" s="97"/>
      <c r="AQ62" s="97"/>
      <c r="AR62" s="98"/>
      <c r="AS62" s="96">
        <v>0</v>
      </c>
      <c r="AT62" s="97"/>
      <c r="AU62" s="97"/>
      <c r="AV62" s="97"/>
      <c r="AW62" s="98"/>
      <c r="AX62" s="96">
        <v>0</v>
      </c>
      <c r="AY62" s="97"/>
      <c r="AZ62" s="97"/>
      <c r="BA62" s="98"/>
      <c r="BB62" s="96">
        <f>IF(ISNUMBER(AN62),AN62,0)+IF(ISNUMBER(AS62),AS62,0)</f>
        <v>1500</v>
      </c>
      <c r="BC62" s="97"/>
      <c r="BD62" s="97"/>
      <c r="BE62" s="97"/>
      <c r="BF62" s="98"/>
      <c r="BG62" s="96">
        <v>0</v>
      </c>
      <c r="BH62" s="97"/>
      <c r="BI62" s="97"/>
      <c r="BJ62" s="97"/>
      <c r="BK62" s="98"/>
      <c r="BL62" s="96">
        <v>0</v>
      </c>
      <c r="BM62" s="97"/>
      <c r="BN62" s="97"/>
      <c r="BO62" s="97"/>
      <c r="BP62" s="98"/>
      <c r="BQ62" s="96">
        <v>0</v>
      </c>
      <c r="BR62" s="97"/>
      <c r="BS62" s="97"/>
      <c r="BT62" s="98"/>
      <c r="BU62" s="96">
        <f>IF(ISNUMBER(BG62),BG62,0)+IF(ISNUMBER(BL62),BL62,0)</f>
        <v>0</v>
      </c>
      <c r="BV62" s="97"/>
      <c r="BW62" s="97"/>
      <c r="BX62" s="97"/>
      <c r="BY62" s="98"/>
    </row>
    <row r="63" spans="1:79" s="99" customFormat="1" ht="12.75" customHeight="1">
      <c r="A63" s="89">
        <v>2272</v>
      </c>
      <c r="B63" s="90"/>
      <c r="C63" s="90"/>
      <c r="D63" s="91"/>
      <c r="E63" s="92" t="s">
        <v>183</v>
      </c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4"/>
      <c r="U63" s="96">
        <v>5996.24</v>
      </c>
      <c r="V63" s="97"/>
      <c r="W63" s="97"/>
      <c r="X63" s="97"/>
      <c r="Y63" s="98"/>
      <c r="Z63" s="96">
        <v>0</v>
      </c>
      <c r="AA63" s="97"/>
      <c r="AB63" s="97"/>
      <c r="AC63" s="97"/>
      <c r="AD63" s="98"/>
      <c r="AE63" s="96">
        <v>0</v>
      </c>
      <c r="AF63" s="97"/>
      <c r="AG63" s="97"/>
      <c r="AH63" s="98"/>
      <c r="AI63" s="96">
        <f>IF(ISNUMBER(U63),U63,0)+IF(ISNUMBER(Z63),Z63,0)</f>
        <v>5996.24</v>
      </c>
      <c r="AJ63" s="97"/>
      <c r="AK63" s="97"/>
      <c r="AL63" s="97"/>
      <c r="AM63" s="98"/>
      <c r="AN63" s="96">
        <v>7044</v>
      </c>
      <c r="AO63" s="97"/>
      <c r="AP63" s="97"/>
      <c r="AQ63" s="97"/>
      <c r="AR63" s="98"/>
      <c r="AS63" s="96">
        <v>0</v>
      </c>
      <c r="AT63" s="97"/>
      <c r="AU63" s="97"/>
      <c r="AV63" s="97"/>
      <c r="AW63" s="98"/>
      <c r="AX63" s="96">
        <v>0</v>
      </c>
      <c r="AY63" s="97"/>
      <c r="AZ63" s="97"/>
      <c r="BA63" s="98"/>
      <c r="BB63" s="96">
        <f>IF(ISNUMBER(AN63),AN63,0)+IF(ISNUMBER(AS63),AS63,0)</f>
        <v>7044</v>
      </c>
      <c r="BC63" s="97"/>
      <c r="BD63" s="97"/>
      <c r="BE63" s="97"/>
      <c r="BF63" s="98"/>
      <c r="BG63" s="96">
        <v>5320</v>
      </c>
      <c r="BH63" s="97"/>
      <c r="BI63" s="97"/>
      <c r="BJ63" s="97"/>
      <c r="BK63" s="98"/>
      <c r="BL63" s="96">
        <v>0</v>
      </c>
      <c r="BM63" s="97"/>
      <c r="BN63" s="97"/>
      <c r="BO63" s="97"/>
      <c r="BP63" s="98"/>
      <c r="BQ63" s="96">
        <v>0</v>
      </c>
      <c r="BR63" s="97"/>
      <c r="BS63" s="97"/>
      <c r="BT63" s="98"/>
      <c r="BU63" s="96">
        <f>IF(ISNUMBER(BG63),BG63,0)+IF(ISNUMBER(BL63),BL63,0)</f>
        <v>5320</v>
      </c>
      <c r="BV63" s="97"/>
      <c r="BW63" s="97"/>
      <c r="BX63" s="97"/>
      <c r="BY63" s="98"/>
    </row>
    <row r="64" spans="1:79" s="99" customFormat="1" ht="12.75" customHeight="1">
      <c r="A64" s="89">
        <v>2273</v>
      </c>
      <c r="B64" s="90"/>
      <c r="C64" s="90"/>
      <c r="D64" s="91"/>
      <c r="E64" s="92" t="s">
        <v>184</v>
      </c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4"/>
      <c r="U64" s="96">
        <v>95171.98</v>
      </c>
      <c r="V64" s="97"/>
      <c r="W64" s="97"/>
      <c r="X64" s="97"/>
      <c r="Y64" s="98"/>
      <c r="Z64" s="96">
        <v>4000</v>
      </c>
      <c r="AA64" s="97"/>
      <c r="AB64" s="97"/>
      <c r="AC64" s="97"/>
      <c r="AD64" s="98"/>
      <c r="AE64" s="96">
        <v>0</v>
      </c>
      <c r="AF64" s="97"/>
      <c r="AG64" s="97"/>
      <c r="AH64" s="98"/>
      <c r="AI64" s="96">
        <f>IF(ISNUMBER(U64),U64,0)+IF(ISNUMBER(Z64),Z64,0)</f>
        <v>99171.98</v>
      </c>
      <c r="AJ64" s="97"/>
      <c r="AK64" s="97"/>
      <c r="AL64" s="97"/>
      <c r="AM64" s="98"/>
      <c r="AN64" s="96">
        <v>162091</v>
      </c>
      <c r="AO64" s="97"/>
      <c r="AP64" s="97"/>
      <c r="AQ64" s="97"/>
      <c r="AR64" s="98"/>
      <c r="AS64" s="96">
        <v>0</v>
      </c>
      <c r="AT64" s="97"/>
      <c r="AU64" s="97"/>
      <c r="AV64" s="97"/>
      <c r="AW64" s="98"/>
      <c r="AX64" s="96">
        <v>0</v>
      </c>
      <c r="AY64" s="97"/>
      <c r="AZ64" s="97"/>
      <c r="BA64" s="98"/>
      <c r="BB64" s="96">
        <f>IF(ISNUMBER(AN64),AN64,0)+IF(ISNUMBER(AS64),AS64,0)</f>
        <v>162091</v>
      </c>
      <c r="BC64" s="97"/>
      <c r="BD64" s="97"/>
      <c r="BE64" s="97"/>
      <c r="BF64" s="98"/>
      <c r="BG64" s="96">
        <v>132895</v>
      </c>
      <c r="BH64" s="97"/>
      <c r="BI64" s="97"/>
      <c r="BJ64" s="97"/>
      <c r="BK64" s="98"/>
      <c r="BL64" s="96">
        <v>0</v>
      </c>
      <c r="BM64" s="97"/>
      <c r="BN64" s="97"/>
      <c r="BO64" s="97"/>
      <c r="BP64" s="98"/>
      <c r="BQ64" s="96">
        <v>0</v>
      </c>
      <c r="BR64" s="97"/>
      <c r="BS64" s="97"/>
      <c r="BT64" s="98"/>
      <c r="BU64" s="96">
        <f>IF(ISNUMBER(BG64),BG64,0)+IF(ISNUMBER(BL64),BL64,0)</f>
        <v>132895</v>
      </c>
      <c r="BV64" s="97"/>
      <c r="BW64" s="97"/>
      <c r="BX64" s="97"/>
      <c r="BY64" s="98"/>
    </row>
    <row r="65" spans="1:79" s="99" customFormat="1" ht="12.75" customHeight="1">
      <c r="A65" s="89">
        <v>2274</v>
      </c>
      <c r="B65" s="90"/>
      <c r="C65" s="90"/>
      <c r="D65" s="91"/>
      <c r="E65" s="92" t="s">
        <v>185</v>
      </c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4"/>
      <c r="U65" s="96">
        <v>81632.14</v>
      </c>
      <c r="V65" s="97"/>
      <c r="W65" s="97"/>
      <c r="X65" s="97"/>
      <c r="Y65" s="98"/>
      <c r="Z65" s="96">
        <v>0</v>
      </c>
      <c r="AA65" s="97"/>
      <c r="AB65" s="97"/>
      <c r="AC65" s="97"/>
      <c r="AD65" s="98"/>
      <c r="AE65" s="96">
        <v>0</v>
      </c>
      <c r="AF65" s="97"/>
      <c r="AG65" s="97"/>
      <c r="AH65" s="98"/>
      <c r="AI65" s="96">
        <f>IF(ISNUMBER(U65),U65,0)+IF(ISNUMBER(Z65),Z65,0)</f>
        <v>81632.14</v>
      </c>
      <c r="AJ65" s="97"/>
      <c r="AK65" s="97"/>
      <c r="AL65" s="97"/>
      <c r="AM65" s="98"/>
      <c r="AN65" s="96">
        <v>132393</v>
      </c>
      <c r="AO65" s="97"/>
      <c r="AP65" s="97"/>
      <c r="AQ65" s="97"/>
      <c r="AR65" s="98"/>
      <c r="AS65" s="96">
        <v>0</v>
      </c>
      <c r="AT65" s="97"/>
      <c r="AU65" s="97"/>
      <c r="AV65" s="97"/>
      <c r="AW65" s="98"/>
      <c r="AX65" s="96">
        <v>0</v>
      </c>
      <c r="AY65" s="97"/>
      <c r="AZ65" s="97"/>
      <c r="BA65" s="98"/>
      <c r="BB65" s="96">
        <f>IF(ISNUMBER(AN65),AN65,0)+IF(ISNUMBER(AS65),AS65,0)</f>
        <v>132393</v>
      </c>
      <c r="BC65" s="97"/>
      <c r="BD65" s="97"/>
      <c r="BE65" s="97"/>
      <c r="BF65" s="98"/>
      <c r="BG65" s="96">
        <v>0</v>
      </c>
      <c r="BH65" s="97"/>
      <c r="BI65" s="97"/>
      <c r="BJ65" s="97"/>
      <c r="BK65" s="98"/>
      <c r="BL65" s="96">
        <v>0</v>
      </c>
      <c r="BM65" s="97"/>
      <c r="BN65" s="97"/>
      <c r="BO65" s="97"/>
      <c r="BP65" s="98"/>
      <c r="BQ65" s="96">
        <v>0</v>
      </c>
      <c r="BR65" s="97"/>
      <c r="BS65" s="97"/>
      <c r="BT65" s="98"/>
      <c r="BU65" s="96">
        <f>IF(ISNUMBER(BG65),BG65,0)+IF(ISNUMBER(BL65),BL65,0)</f>
        <v>0</v>
      </c>
      <c r="BV65" s="97"/>
      <c r="BW65" s="97"/>
      <c r="BX65" s="97"/>
      <c r="BY65" s="98"/>
    </row>
    <row r="66" spans="1:79" s="99" customFormat="1" ht="25.5" customHeight="1">
      <c r="A66" s="89">
        <v>2275</v>
      </c>
      <c r="B66" s="90"/>
      <c r="C66" s="90"/>
      <c r="D66" s="91"/>
      <c r="E66" s="92" t="s">
        <v>186</v>
      </c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4"/>
      <c r="U66" s="96">
        <v>2500</v>
      </c>
      <c r="V66" s="97"/>
      <c r="W66" s="97"/>
      <c r="X66" s="97"/>
      <c r="Y66" s="98"/>
      <c r="Z66" s="96">
        <v>20</v>
      </c>
      <c r="AA66" s="97"/>
      <c r="AB66" s="97"/>
      <c r="AC66" s="97"/>
      <c r="AD66" s="98"/>
      <c r="AE66" s="96">
        <v>0</v>
      </c>
      <c r="AF66" s="97"/>
      <c r="AG66" s="97"/>
      <c r="AH66" s="98"/>
      <c r="AI66" s="96">
        <f>IF(ISNUMBER(U66),U66,0)+IF(ISNUMBER(Z66),Z66,0)</f>
        <v>2520</v>
      </c>
      <c r="AJ66" s="97"/>
      <c r="AK66" s="97"/>
      <c r="AL66" s="97"/>
      <c r="AM66" s="98"/>
      <c r="AN66" s="96">
        <v>3300</v>
      </c>
      <c r="AO66" s="97"/>
      <c r="AP66" s="97"/>
      <c r="AQ66" s="97"/>
      <c r="AR66" s="98"/>
      <c r="AS66" s="96">
        <v>0</v>
      </c>
      <c r="AT66" s="97"/>
      <c r="AU66" s="97"/>
      <c r="AV66" s="97"/>
      <c r="AW66" s="98"/>
      <c r="AX66" s="96">
        <v>0</v>
      </c>
      <c r="AY66" s="97"/>
      <c r="AZ66" s="97"/>
      <c r="BA66" s="98"/>
      <c r="BB66" s="96">
        <f>IF(ISNUMBER(AN66),AN66,0)+IF(ISNUMBER(AS66),AS66,0)</f>
        <v>3300</v>
      </c>
      <c r="BC66" s="97"/>
      <c r="BD66" s="97"/>
      <c r="BE66" s="97"/>
      <c r="BF66" s="98"/>
      <c r="BG66" s="96">
        <v>1500</v>
      </c>
      <c r="BH66" s="97"/>
      <c r="BI66" s="97"/>
      <c r="BJ66" s="97"/>
      <c r="BK66" s="98"/>
      <c r="BL66" s="96">
        <v>0</v>
      </c>
      <c r="BM66" s="97"/>
      <c r="BN66" s="97"/>
      <c r="BO66" s="97"/>
      <c r="BP66" s="98"/>
      <c r="BQ66" s="96">
        <v>0</v>
      </c>
      <c r="BR66" s="97"/>
      <c r="BS66" s="97"/>
      <c r="BT66" s="98"/>
      <c r="BU66" s="96">
        <f>IF(ISNUMBER(BG66),BG66,0)+IF(ISNUMBER(BL66),BL66,0)</f>
        <v>1500</v>
      </c>
      <c r="BV66" s="97"/>
      <c r="BW66" s="97"/>
      <c r="BX66" s="97"/>
      <c r="BY66" s="98"/>
    </row>
    <row r="67" spans="1:79" s="99" customFormat="1" ht="12.75" customHeight="1">
      <c r="A67" s="89">
        <v>2800</v>
      </c>
      <c r="B67" s="90"/>
      <c r="C67" s="90"/>
      <c r="D67" s="91"/>
      <c r="E67" s="92" t="s">
        <v>187</v>
      </c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4"/>
      <c r="U67" s="96">
        <v>500</v>
      </c>
      <c r="V67" s="97"/>
      <c r="W67" s="97"/>
      <c r="X67" s="97"/>
      <c r="Y67" s="98"/>
      <c r="Z67" s="96">
        <v>876.84</v>
      </c>
      <c r="AA67" s="97"/>
      <c r="AB67" s="97"/>
      <c r="AC67" s="97"/>
      <c r="AD67" s="98"/>
      <c r="AE67" s="96">
        <v>0</v>
      </c>
      <c r="AF67" s="97"/>
      <c r="AG67" s="97"/>
      <c r="AH67" s="98"/>
      <c r="AI67" s="96">
        <f>IF(ISNUMBER(U67),U67,0)+IF(ISNUMBER(Z67),Z67,0)</f>
        <v>1376.8400000000001</v>
      </c>
      <c r="AJ67" s="97"/>
      <c r="AK67" s="97"/>
      <c r="AL67" s="97"/>
      <c r="AM67" s="98"/>
      <c r="AN67" s="96">
        <v>300</v>
      </c>
      <c r="AO67" s="97"/>
      <c r="AP67" s="97"/>
      <c r="AQ67" s="97"/>
      <c r="AR67" s="98"/>
      <c r="AS67" s="96">
        <v>0</v>
      </c>
      <c r="AT67" s="97"/>
      <c r="AU67" s="97"/>
      <c r="AV67" s="97"/>
      <c r="AW67" s="98"/>
      <c r="AX67" s="96">
        <v>0</v>
      </c>
      <c r="AY67" s="97"/>
      <c r="AZ67" s="97"/>
      <c r="BA67" s="98"/>
      <c r="BB67" s="96">
        <f>IF(ISNUMBER(AN67),AN67,0)+IF(ISNUMBER(AS67),AS67,0)</f>
        <v>300</v>
      </c>
      <c r="BC67" s="97"/>
      <c r="BD67" s="97"/>
      <c r="BE67" s="97"/>
      <c r="BF67" s="98"/>
      <c r="BG67" s="96">
        <v>500</v>
      </c>
      <c r="BH67" s="97"/>
      <c r="BI67" s="97"/>
      <c r="BJ67" s="97"/>
      <c r="BK67" s="98"/>
      <c r="BL67" s="96">
        <v>0</v>
      </c>
      <c r="BM67" s="97"/>
      <c r="BN67" s="97"/>
      <c r="BO67" s="97"/>
      <c r="BP67" s="98"/>
      <c r="BQ67" s="96">
        <v>0</v>
      </c>
      <c r="BR67" s="97"/>
      <c r="BS67" s="97"/>
      <c r="BT67" s="98"/>
      <c r="BU67" s="96">
        <f>IF(ISNUMBER(BG67),BG67,0)+IF(ISNUMBER(BL67),BL67,0)</f>
        <v>500</v>
      </c>
      <c r="BV67" s="97"/>
      <c r="BW67" s="97"/>
      <c r="BX67" s="97"/>
      <c r="BY67" s="98"/>
    </row>
    <row r="68" spans="1:79" s="6" customFormat="1" ht="12.75" customHeight="1">
      <c r="A68" s="86"/>
      <c r="B68" s="87"/>
      <c r="C68" s="87"/>
      <c r="D68" s="88"/>
      <c r="E68" s="100" t="s">
        <v>147</v>
      </c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2"/>
      <c r="U68" s="104">
        <v>3192485.5200000005</v>
      </c>
      <c r="V68" s="105"/>
      <c r="W68" s="105"/>
      <c r="X68" s="105"/>
      <c r="Y68" s="106"/>
      <c r="Z68" s="104">
        <v>12691.34</v>
      </c>
      <c r="AA68" s="105"/>
      <c r="AB68" s="105"/>
      <c r="AC68" s="105"/>
      <c r="AD68" s="106"/>
      <c r="AE68" s="104">
        <v>0</v>
      </c>
      <c r="AF68" s="105"/>
      <c r="AG68" s="105"/>
      <c r="AH68" s="106"/>
      <c r="AI68" s="104">
        <f>IF(ISNUMBER(U68),U68,0)+IF(ISNUMBER(Z68),Z68,0)</f>
        <v>3205176.8600000003</v>
      </c>
      <c r="AJ68" s="105"/>
      <c r="AK68" s="105"/>
      <c r="AL68" s="105"/>
      <c r="AM68" s="106"/>
      <c r="AN68" s="104">
        <v>3724482</v>
      </c>
      <c r="AO68" s="105"/>
      <c r="AP68" s="105"/>
      <c r="AQ68" s="105"/>
      <c r="AR68" s="106"/>
      <c r="AS68" s="104">
        <v>701</v>
      </c>
      <c r="AT68" s="105"/>
      <c r="AU68" s="105"/>
      <c r="AV68" s="105"/>
      <c r="AW68" s="106"/>
      <c r="AX68" s="104">
        <v>0</v>
      </c>
      <c r="AY68" s="105"/>
      <c r="AZ68" s="105"/>
      <c r="BA68" s="106"/>
      <c r="BB68" s="104">
        <f>IF(ISNUMBER(AN68),AN68,0)+IF(ISNUMBER(AS68),AS68,0)</f>
        <v>3725183</v>
      </c>
      <c r="BC68" s="105"/>
      <c r="BD68" s="105"/>
      <c r="BE68" s="105"/>
      <c r="BF68" s="106"/>
      <c r="BG68" s="104">
        <v>3216504</v>
      </c>
      <c r="BH68" s="105"/>
      <c r="BI68" s="105"/>
      <c r="BJ68" s="105"/>
      <c r="BK68" s="106"/>
      <c r="BL68" s="104">
        <v>0</v>
      </c>
      <c r="BM68" s="105"/>
      <c r="BN68" s="105"/>
      <c r="BO68" s="105"/>
      <c r="BP68" s="106"/>
      <c r="BQ68" s="104">
        <v>0</v>
      </c>
      <c r="BR68" s="105"/>
      <c r="BS68" s="105"/>
      <c r="BT68" s="106"/>
      <c r="BU68" s="104">
        <f>IF(ISNUMBER(BG68),BG68,0)+IF(ISNUMBER(BL68),BL68,0)</f>
        <v>3216504</v>
      </c>
      <c r="BV68" s="105"/>
      <c r="BW68" s="105"/>
      <c r="BX68" s="105"/>
      <c r="BY68" s="106"/>
    </row>
    <row r="70" spans="1:79" ht="14.25" customHeight="1">
      <c r="A70" s="29" t="s">
        <v>277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</row>
    <row r="71" spans="1:79" ht="15" customHeight="1">
      <c r="A71" s="44" t="s">
        <v>264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</row>
    <row r="72" spans="1:79" ht="23.1" customHeight="1">
      <c r="A72" s="62" t="s">
        <v>119</v>
      </c>
      <c r="B72" s="63"/>
      <c r="C72" s="63"/>
      <c r="D72" s="63"/>
      <c r="E72" s="64"/>
      <c r="F72" s="27" t="s">
        <v>19</v>
      </c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36" t="s">
        <v>265</v>
      </c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8"/>
      <c r="AN72" s="36" t="s">
        <v>268</v>
      </c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8"/>
      <c r="BG72" s="36" t="s">
        <v>275</v>
      </c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8"/>
    </row>
    <row r="73" spans="1:79" ht="51.75" customHeight="1">
      <c r="A73" s="65"/>
      <c r="B73" s="66"/>
      <c r="C73" s="66"/>
      <c r="D73" s="66"/>
      <c r="E73" s="6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36" t="s">
        <v>4</v>
      </c>
      <c r="V73" s="37"/>
      <c r="W73" s="37"/>
      <c r="X73" s="37"/>
      <c r="Y73" s="38"/>
      <c r="Z73" s="36" t="s">
        <v>3</v>
      </c>
      <c r="AA73" s="37"/>
      <c r="AB73" s="37"/>
      <c r="AC73" s="37"/>
      <c r="AD73" s="38"/>
      <c r="AE73" s="51" t="s">
        <v>116</v>
      </c>
      <c r="AF73" s="52"/>
      <c r="AG73" s="52"/>
      <c r="AH73" s="53"/>
      <c r="AI73" s="36" t="s">
        <v>5</v>
      </c>
      <c r="AJ73" s="37"/>
      <c r="AK73" s="37"/>
      <c r="AL73" s="37"/>
      <c r="AM73" s="38"/>
      <c r="AN73" s="36" t="s">
        <v>4</v>
      </c>
      <c r="AO73" s="37"/>
      <c r="AP73" s="37"/>
      <c r="AQ73" s="37"/>
      <c r="AR73" s="38"/>
      <c r="AS73" s="36" t="s">
        <v>3</v>
      </c>
      <c r="AT73" s="37"/>
      <c r="AU73" s="37"/>
      <c r="AV73" s="37"/>
      <c r="AW73" s="38"/>
      <c r="AX73" s="51" t="s">
        <v>116</v>
      </c>
      <c r="AY73" s="52"/>
      <c r="AZ73" s="52"/>
      <c r="BA73" s="53"/>
      <c r="BB73" s="36" t="s">
        <v>96</v>
      </c>
      <c r="BC73" s="37"/>
      <c r="BD73" s="37"/>
      <c r="BE73" s="37"/>
      <c r="BF73" s="38"/>
      <c r="BG73" s="36" t="s">
        <v>4</v>
      </c>
      <c r="BH73" s="37"/>
      <c r="BI73" s="37"/>
      <c r="BJ73" s="37"/>
      <c r="BK73" s="38"/>
      <c r="BL73" s="36" t="s">
        <v>3</v>
      </c>
      <c r="BM73" s="37"/>
      <c r="BN73" s="37"/>
      <c r="BO73" s="37"/>
      <c r="BP73" s="38"/>
      <c r="BQ73" s="51" t="s">
        <v>116</v>
      </c>
      <c r="BR73" s="52"/>
      <c r="BS73" s="52"/>
      <c r="BT73" s="53"/>
      <c r="BU73" s="27" t="s">
        <v>97</v>
      </c>
      <c r="BV73" s="27"/>
      <c r="BW73" s="27"/>
      <c r="BX73" s="27"/>
      <c r="BY73" s="27"/>
    </row>
    <row r="74" spans="1:79" ht="15" customHeight="1">
      <c r="A74" s="36">
        <v>1</v>
      </c>
      <c r="B74" s="37"/>
      <c r="C74" s="37"/>
      <c r="D74" s="37"/>
      <c r="E74" s="38"/>
      <c r="F74" s="36">
        <v>2</v>
      </c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8"/>
      <c r="U74" s="36">
        <v>3</v>
      </c>
      <c r="V74" s="37"/>
      <c r="W74" s="37"/>
      <c r="X74" s="37"/>
      <c r="Y74" s="38"/>
      <c r="Z74" s="36">
        <v>4</v>
      </c>
      <c r="AA74" s="37"/>
      <c r="AB74" s="37"/>
      <c r="AC74" s="37"/>
      <c r="AD74" s="38"/>
      <c r="AE74" s="36">
        <v>5</v>
      </c>
      <c r="AF74" s="37"/>
      <c r="AG74" s="37"/>
      <c r="AH74" s="38"/>
      <c r="AI74" s="36">
        <v>6</v>
      </c>
      <c r="AJ74" s="37"/>
      <c r="AK74" s="37"/>
      <c r="AL74" s="37"/>
      <c r="AM74" s="38"/>
      <c r="AN74" s="36">
        <v>7</v>
      </c>
      <c r="AO74" s="37"/>
      <c r="AP74" s="37"/>
      <c r="AQ74" s="37"/>
      <c r="AR74" s="38"/>
      <c r="AS74" s="36">
        <v>8</v>
      </c>
      <c r="AT74" s="37"/>
      <c r="AU74" s="37"/>
      <c r="AV74" s="37"/>
      <c r="AW74" s="38"/>
      <c r="AX74" s="36">
        <v>9</v>
      </c>
      <c r="AY74" s="37"/>
      <c r="AZ74" s="37"/>
      <c r="BA74" s="38"/>
      <c r="BB74" s="36">
        <v>10</v>
      </c>
      <c r="BC74" s="37"/>
      <c r="BD74" s="37"/>
      <c r="BE74" s="37"/>
      <c r="BF74" s="38"/>
      <c r="BG74" s="36">
        <v>11</v>
      </c>
      <c r="BH74" s="37"/>
      <c r="BI74" s="37"/>
      <c r="BJ74" s="37"/>
      <c r="BK74" s="38"/>
      <c r="BL74" s="36">
        <v>12</v>
      </c>
      <c r="BM74" s="37"/>
      <c r="BN74" s="37"/>
      <c r="BO74" s="37"/>
      <c r="BP74" s="38"/>
      <c r="BQ74" s="36">
        <v>13</v>
      </c>
      <c r="BR74" s="37"/>
      <c r="BS74" s="37"/>
      <c r="BT74" s="38"/>
      <c r="BU74" s="27">
        <v>14</v>
      </c>
      <c r="BV74" s="27"/>
      <c r="BW74" s="27"/>
      <c r="BX74" s="27"/>
      <c r="BY74" s="27"/>
    </row>
    <row r="75" spans="1:79" s="1" customFormat="1" ht="13.5" hidden="1" customHeight="1">
      <c r="A75" s="39" t="s">
        <v>64</v>
      </c>
      <c r="B75" s="40"/>
      <c r="C75" s="40"/>
      <c r="D75" s="40"/>
      <c r="E75" s="41"/>
      <c r="F75" s="39" t="s">
        <v>57</v>
      </c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1"/>
      <c r="U75" s="39" t="s">
        <v>65</v>
      </c>
      <c r="V75" s="40"/>
      <c r="W75" s="40"/>
      <c r="X75" s="40"/>
      <c r="Y75" s="41"/>
      <c r="Z75" s="39" t="s">
        <v>66</v>
      </c>
      <c r="AA75" s="40"/>
      <c r="AB75" s="40"/>
      <c r="AC75" s="40"/>
      <c r="AD75" s="41"/>
      <c r="AE75" s="39" t="s">
        <v>91</v>
      </c>
      <c r="AF75" s="40"/>
      <c r="AG75" s="40"/>
      <c r="AH75" s="41"/>
      <c r="AI75" s="47" t="s">
        <v>170</v>
      </c>
      <c r="AJ75" s="48"/>
      <c r="AK75" s="48"/>
      <c r="AL75" s="48"/>
      <c r="AM75" s="49"/>
      <c r="AN75" s="39" t="s">
        <v>67</v>
      </c>
      <c r="AO75" s="40"/>
      <c r="AP75" s="40"/>
      <c r="AQ75" s="40"/>
      <c r="AR75" s="41"/>
      <c r="AS75" s="39" t="s">
        <v>68</v>
      </c>
      <c r="AT75" s="40"/>
      <c r="AU75" s="40"/>
      <c r="AV75" s="40"/>
      <c r="AW75" s="41"/>
      <c r="AX75" s="39" t="s">
        <v>92</v>
      </c>
      <c r="AY75" s="40"/>
      <c r="AZ75" s="40"/>
      <c r="BA75" s="41"/>
      <c r="BB75" s="47" t="s">
        <v>170</v>
      </c>
      <c r="BC75" s="48"/>
      <c r="BD75" s="48"/>
      <c r="BE75" s="48"/>
      <c r="BF75" s="49"/>
      <c r="BG75" s="39" t="s">
        <v>58</v>
      </c>
      <c r="BH75" s="40"/>
      <c r="BI75" s="40"/>
      <c r="BJ75" s="40"/>
      <c r="BK75" s="41"/>
      <c r="BL75" s="39" t="s">
        <v>59</v>
      </c>
      <c r="BM75" s="40"/>
      <c r="BN75" s="40"/>
      <c r="BO75" s="40"/>
      <c r="BP75" s="41"/>
      <c r="BQ75" s="39" t="s">
        <v>93</v>
      </c>
      <c r="BR75" s="40"/>
      <c r="BS75" s="40"/>
      <c r="BT75" s="41"/>
      <c r="BU75" s="50" t="s">
        <v>170</v>
      </c>
      <c r="BV75" s="50"/>
      <c r="BW75" s="50"/>
      <c r="BX75" s="50"/>
      <c r="BY75" s="50"/>
      <c r="CA75" t="s">
        <v>27</v>
      </c>
    </row>
    <row r="76" spans="1:79" s="6" customFormat="1" ht="12.75" customHeight="1">
      <c r="A76" s="86"/>
      <c r="B76" s="87"/>
      <c r="C76" s="87"/>
      <c r="D76" s="87"/>
      <c r="E76" s="88"/>
      <c r="F76" s="86" t="s">
        <v>147</v>
      </c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8"/>
      <c r="U76" s="104"/>
      <c r="V76" s="105"/>
      <c r="W76" s="105"/>
      <c r="X76" s="105"/>
      <c r="Y76" s="106"/>
      <c r="Z76" s="104"/>
      <c r="AA76" s="105"/>
      <c r="AB76" s="105"/>
      <c r="AC76" s="105"/>
      <c r="AD76" s="106"/>
      <c r="AE76" s="104"/>
      <c r="AF76" s="105"/>
      <c r="AG76" s="105"/>
      <c r="AH76" s="106"/>
      <c r="AI76" s="104">
        <f>IF(ISNUMBER(U76),U76,0)+IF(ISNUMBER(Z76),Z76,0)</f>
        <v>0</v>
      </c>
      <c r="AJ76" s="105"/>
      <c r="AK76" s="105"/>
      <c r="AL76" s="105"/>
      <c r="AM76" s="106"/>
      <c r="AN76" s="104"/>
      <c r="AO76" s="105"/>
      <c r="AP76" s="105"/>
      <c r="AQ76" s="105"/>
      <c r="AR76" s="106"/>
      <c r="AS76" s="104"/>
      <c r="AT76" s="105"/>
      <c r="AU76" s="105"/>
      <c r="AV76" s="105"/>
      <c r="AW76" s="106"/>
      <c r="AX76" s="104"/>
      <c r="AY76" s="105"/>
      <c r="AZ76" s="105"/>
      <c r="BA76" s="106"/>
      <c r="BB76" s="104">
        <f>IF(ISNUMBER(AN76),AN76,0)+IF(ISNUMBER(AS76),AS76,0)</f>
        <v>0</v>
      </c>
      <c r="BC76" s="105"/>
      <c r="BD76" s="105"/>
      <c r="BE76" s="105"/>
      <c r="BF76" s="106"/>
      <c r="BG76" s="104"/>
      <c r="BH76" s="105"/>
      <c r="BI76" s="105"/>
      <c r="BJ76" s="105"/>
      <c r="BK76" s="106"/>
      <c r="BL76" s="104"/>
      <c r="BM76" s="105"/>
      <c r="BN76" s="105"/>
      <c r="BO76" s="105"/>
      <c r="BP76" s="106"/>
      <c r="BQ76" s="104"/>
      <c r="BR76" s="105"/>
      <c r="BS76" s="105"/>
      <c r="BT76" s="106"/>
      <c r="BU76" s="104">
        <f>IF(ISNUMBER(BG76),BG76,0)+IF(ISNUMBER(BL76),BL76,0)</f>
        <v>0</v>
      </c>
      <c r="BV76" s="105"/>
      <c r="BW76" s="105"/>
      <c r="BX76" s="105"/>
      <c r="BY76" s="106"/>
      <c r="CA76" s="6" t="s">
        <v>28</v>
      </c>
    </row>
    <row r="78" spans="1:79" ht="14.25" customHeight="1">
      <c r="A78" s="29" t="s">
        <v>292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</row>
    <row r="79" spans="1:79" ht="15" customHeight="1">
      <c r="A79" s="44" t="s">
        <v>264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</row>
    <row r="80" spans="1:79" ht="23.1" customHeight="1">
      <c r="A80" s="62" t="s">
        <v>118</v>
      </c>
      <c r="B80" s="63"/>
      <c r="C80" s="63"/>
      <c r="D80" s="64"/>
      <c r="E80" s="54" t="s">
        <v>19</v>
      </c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6"/>
      <c r="X80" s="36" t="s">
        <v>286</v>
      </c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8"/>
      <c r="AR80" s="27" t="s">
        <v>291</v>
      </c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</row>
    <row r="81" spans="1:79" ht="48.75" customHeight="1">
      <c r="A81" s="65"/>
      <c r="B81" s="66"/>
      <c r="C81" s="66"/>
      <c r="D81" s="67"/>
      <c r="E81" s="57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9"/>
      <c r="X81" s="54" t="s">
        <v>4</v>
      </c>
      <c r="Y81" s="55"/>
      <c r="Z81" s="55"/>
      <c r="AA81" s="55"/>
      <c r="AB81" s="56"/>
      <c r="AC81" s="54" t="s">
        <v>3</v>
      </c>
      <c r="AD81" s="55"/>
      <c r="AE81" s="55"/>
      <c r="AF81" s="55"/>
      <c r="AG81" s="56"/>
      <c r="AH81" s="51" t="s">
        <v>116</v>
      </c>
      <c r="AI81" s="52"/>
      <c r="AJ81" s="52"/>
      <c r="AK81" s="52"/>
      <c r="AL81" s="53"/>
      <c r="AM81" s="36" t="s">
        <v>5</v>
      </c>
      <c r="AN81" s="37"/>
      <c r="AO81" s="37"/>
      <c r="AP81" s="37"/>
      <c r="AQ81" s="38"/>
      <c r="AR81" s="36" t="s">
        <v>4</v>
      </c>
      <c r="AS81" s="37"/>
      <c r="AT81" s="37"/>
      <c r="AU81" s="37"/>
      <c r="AV81" s="38"/>
      <c r="AW81" s="36" t="s">
        <v>3</v>
      </c>
      <c r="AX81" s="37"/>
      <c r="AY81" s="37"/>
      <c r="AZ81" s="37"/>
      <c r="BA81" s="38"/>
      <c r="BB81" s="51" t="s">
        <v>116</v>
      </c>
      <c r="BC81" s="52"/>
      <c r="BD81" s="52"/>
      <c r="BE81" s="52"/>
      <c r="BF81" s="53"/>
      <c r="BG81" s="36" t="s">
        <v>96</v>
      </c>
      <c r="BH81" s="37"/>
      <c r="BI81" s="37"/>
      <c r="BJ81" s="37"/>
      <c r="BK81" s="38"/>
    </row>
    <row r="82" spans="1:79" ht="12.75" customHeight="1">
      <c r="A82" s="36">
        <v>1</v>
      </c>
      <c r="B82" s="37"/>
      <c r="C82" s="37"/>
      <c r="D82" s="38"/>
      <c r="E82" s="36">
        <v>2</v>
      </c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8"/>
      <c r="X82" s="36">
        <v>3</v>
      </c>
      <c r="Y82" s="37"/>
      <c r="Z82" s="37"/>
      <c r="AA82" s="37"/>
      <c r="AB82" s="38"/>
      <c r="AC82" s="36">
        <v>4</v>
      </c>
      <c r="AD82" s="37"/>
      <c r="AE82" s="37"/>
      <c r="AF82" s="37"/>
      <c r="AG82" s="38"/>
      <c r="AH82" s="36">
        <v>5</v>
      </c>
      <c r="AI82" s="37"/>
      <c r="AJ82" s="37"/>
      <c r="AK82" s="37"/>
      <c r="AL82" s="38"/>
      <c r="AM82" s="36">
        <v>6</v>
      </c>
      <c r="AN82" s="37"/>
      <c r="AO82" s="37"/>
      <c r="AP82" s="37"/>
      <c r="AQ82" s="38"/>
      <c r="AR82" s="36">
        <v>7</v>
      </c>
      <c r="AS82" s="37"/>
      <c r="AT82" s="37"/>
      <c r="AU82" s="37"/>
      <c r="AV82" s="38"/>
      <c r="AW82" s="36">
        <v>8</v>
      </c>
      <c r="AX82" s="37"/>
      <c r="AY82" s="37"/>
      <c r="AZ82" s="37"/>
      <c r="BA82" s="38"/>
      <c r="BB82" s="36">
        <v>9</v>
      </c>
      <c r="BC82" s="37"/>
      <c r="BD82" s="37"/>
      <c r="BE82" s="37"/>
      <c r="BF82" s="38"/>
      <c r="BG82" s="36">
        <v>10</v>
      </c>
      <c r="BH82" s="37"/>
      <c r="BI82" s="37"/>
      <c r="BJ82" s="37"/>
      <c r="BK82" s="38"/>
    </row>
    <row r="83" spans="1:79" s="1" customFormat="1" ht="12.75" hidden="1" customHeight="1">
      <c r="A83" s="39" t="s">
        <v>64</v>
      </c>
      <c r="B83" s="40"/>
      <c r="C83" s="40"/>
      <c r="D83" s="41"/>
      <c r="E83" s="39" t="s">
        <v>57</v>
      </c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1"/>
      <c r="X83" s="68" t="s">
        <v>60</v>
      </c>
      <c r="Y83" s="69"/>
      <c r="Z83" s="69"/>
      <c r="AA83" s="69"/>
      <c r="AB83" s="70"/>
      <c r="AC83" s="68" t="s">
        <v>61</v>
      </c>
      <c r="AD83" s="69"/>
      <c r="AE83" s="69"/>
      <c r="AF83" s="69"/>
      <c r="AG83" s="70"/>
      <c r="AH83" s="39" t="s">
        <v>94</v>
      </c>
      <c r="AI83" s="40"/>
      <c r="AJ83" s="40"/>
      <c r="AK83" s="40"/>
      <c r="AL83" s="41"/>
      <c r="AM83" s="47" t="s">
        <v>171</v>
      </c>
      <c r="AN83" s="48"/>
      <c r="AO83" s="48"/>
      <c r="AP83" s="48"/>
      <c r="AQ83" s="49"/>
      <c r="AR83" s="39" t="s">
        <v>62</v>
      </c>
      <c r="AS83" s="40"/>
      <c r="AT83" s="40"/>
      <c r="AU83" s="40"/>
      <c r="AV83" s="41"/>
      <c r="AW83" s="39" t="s">
        <v>63</v>
      </c>
      <c r="AX83" s="40"/>
      <c r="AY83" s="40"/>
      <c r="AZ83" s="40"/>
      <c r="BA83" s="41"/>
      <c r="BB83" s="39" t="s">
        <v>95</v>
      </c>
      <c r="BC83" s="40"/>
      <c r="BD83" s="40"/>
      <c r="BE83" s="40"/>
      <c r="BF83" s="41"/>
      <c r="BG83" s="47" t="s">
        <v>171</v>
      </c>
      <c r="BH83" s="48"/>
      <c r="BI83" s="48"/>
      <c r="BJ83" s="48"/>
      <c r="BK83" s="49"/>
      <c r="CA83" t="s">
        <v>29</v>
      </c>
    </row>
    <row r="84" spans="1:79" s="99" customFormat="1" ht="12.75" customHeight="1">
      <c r="A84" s="89">
        <v>2111</v>
      </c>
      <c r="B84" s="90"/>
      <c r="C84" s="90"/>
      <c r="D84" s="91"/>
      <c r="E84" s="92" t="s">
        <v>178</v>
      </c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4"/>
      <c r="X84" s="96">
        <v>0</v>
      </c>
      <c r="Y84" s="97"/>
      <c r="Z84" s="97"/>
      <c r="AA84" s="97"/>
      <c r="AB84" s="98"/>
      <c r="AC84" s="96">
        <v>0</v>
      </c>
      <c r="AD84" s="97"/>
      <c r="AE84" s="97"/>
      <c r="AF84" s="97"/>
      <c r="AG84" s="98"/>
      <c r="AH84" s="96">
        <v>0</v>
      </c>
      <c r="AI84" s="97"/>
      <c r="AJ84" s="97"/>
      <c r="AK84" s="97"/>
      <c r="AL84" s="98"/>
      <c r="AM84" s="96">
        <f>IF(ISNUMBER(X84),X84,0)+IF(ISNUMBER(AC84),AC84,0)</f>
        <v>0</v>
      </c>
      <c r="AN84" s="97"/>
      <c r="AO84" s="97"/>
      <c r="AP84" s="97"/>
      <c r="AQ84" s="98"/>
      <c r="AR84" s="96">
        <v>0</v>
      </c>
      <c r="AS84" s="97"/>
      <c r="AT84" s="97"/>
      <c r="AU84" s="97"/>
      <c r="AV84" s="98"/>
      <c r="AW84" s="96">
        <v>0</v>
      </c>
      <c r="AX84" s="97"/>
      <c r="AY84" s="97"/>
      <c r="AZ84" s="97"/>
      <c r="BA84" s="98"/>
      <c r="BB84" s="96">
        <v>0</v>
      </c>
      <c r="BC84" s="97"/>
      <c r="BD84" s="97"/>
      <c r="BE84" s="97"/>
      <c r="BF84" s="98"/>
      <c r="BG84" s="95">
        <f>IF(ISNUMBER(AR84),AR84,0)+IF(ISNUMBER(AW84),AW84,0)</f>
        <v>0</v>
      </c>
      <c r="BH84" s="95"/>
      <c r="BI84" s="95"/>
      <c r="BJ84" s="95"/>
      <c r="BK84" s="95"/>
      <c r="CA84" s="99" t="s">
        <v>30</v>
      </c>
    </row>
    <row r="85" spans="1:79" s="99" customFormat="1" ht="12.75" customHeight="1">
      <c r="A85" s="89">
        <v>2120</v>
      </c>
      <c r="B85" s="90"/>
      <c r="C85" s="90"/>
      <c r="D85" s="91"/>
      <c r="E85" s="92" t="s">
        <v>179</v>
      </c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4"/>
      <c r="X85" s="96">
        <v>0</v>
      </c>
      <c r="Y85" s="97"/>
      <c r="Z85" s="97"/>
      <c r="AA85" s="97"/>
      <c r="AB85" s="98"/>
      <c r="AC85" s="96">
        <v>0</v>
      </c>
      <c r="AD85" s="97"/>
      <c r="AE85" s="97"/>
      <c r="AF85" s="97"/>
      <c r="AG85" s="98"/>
      <c r="AH85" s="96">
        <v>0</v>
      </c>
      <c r="AI85" s="97"/>
      <c r="AJ85" s="97"/>
      <c r="AK85" s="97"/>
      <c r="AL85" s="98"/>
      <c r="AM85" s="96">
        <f>IF(ISNUMBER(X85),X85,0)+IF(ISNUMBER(AC85),AC85,0)</f>
        <v>0</v>
      </c>
      <c r="AN85" s="97"/>
      <c r="AO85" s="97"/>
      <c r="AP85" s="97"/>
      <c r="AQ85" s="98"/>
      <c r="AR85" s="96">
        <v>0</v>
      </c>
      <c r="AS85" s="97"/>
      <c r="AT85" s="97"/>
      <c r="AU85" s="97"/>
      <c r="AV85" s="98"/>
      <c r="AW85" s="96">
        <v>0</v>
      </c>
      <c r="AX85" s="97"/>
      <c r="AY85" s="97"/>
      <c r="AZ85" s="97"/>
      <c r="BA85" s="98"/>
      <c r="BB85" s="96">
        <v>0</v>
      </c>
      <c r="BC85" s="97"/>
      <c r="BD85" s="97"/>
      <c r="BE85" s="97"/>
      <c r="BF85" s="98"/>
      <c r="BG85" s="95">
        <f>IF(ISNUMBER(AR85),AR85,0)+IF(ISNUMBER(AW85),AW85,0)</f>
        <v>0</v>
      </c>
      <c r="BH85" s="95"/>
      <c r="BI85" s="95"/>
      <c r="BJ85" s="95"/>
      <c r="BK85" s="95"/>
    </row>
    <row r="86" spans="1:79" s="99" customFormat="1" ht="12.75" customHeight="1">
      <c r="A86" s="89">
        <v>2210</v>
      </c>
      <c r="B86" s="90"/>
      <c r="C86" s="90"/>
      <c r="D86" s="91"/>
      <c r="E86" s="92" t="s">
        <v>180</v>
      </c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4"/>
      <c r="X86" s="96">
        <v>0</v>
      </c>
      <c r="Y86" s="97"/>
      <c r="Z86" s="97"/>
      <c r="AA86" s="97"/>
      <c r="AB86" s="98"/>
      <c r="AC86" s="96">
        <v>0</v>
      </c>
      <c r="AD86" s="97"/>
      <c r="AE86" s="97"/>
      <c r="AF86" s="97"/>
      <c r="AG86" s="98"/>
      <c r="AH86" s="96">
        <v>0</v>
      </c>
      <c r="AI86" s="97"/>
      <c r="AJ86" s="97"/>
      <c r="AK86" s="97"/>
      <c r="AL86" s="98"/>
      <c r="AM86" s="96">
        <f>IF(ISNUMBER(X86),X86,0)+IF(ISNUMBER(AC86),AC86,0)</f>
        <v>0</v>
      </c>
      <c r="AN86" s="97"/>
      <c r="AO86" s="97"/>
      <c r="AP86" s="97"/>
      <c r="AQ86" s="98"/>
      <c r="AR86" s="96">
        <v>0</v>
      </c>
      <c r="AS86" s="97"/>
      <c r="AT86" s="97"/>
      <c r="AU86" s="97"/>
      <c r="AV86" s="98"/>
      <c r="AW86" s="96">
        <v>0</v>
      </c>
      <c r="AX86" s="97"/>
      <c r="AY86" s="97"/>
      <c r="AZ86" s="97"/>
      <c r="BA86" s="98"/>
      <c r="BB86" s="96">
        <v>0</v>
      </c>
      <c r="BC86" s="97"/>
      <c r="BD86" s="97"/>
      <c r="BE86" s="97"/>
      <c r="BF86" s="98"/>
      <c r="BG86" s="95">
        <f>IF(ISNUMBER(AR86),AR86,0)+IF(ISNUMBER(AW86),AW86,0)</f>
        <v>0</v>
      </c>
      <c r="BH86" s="95"/>
      <c r="BI86" s="95"/>
      <c r="BJ86" s="95"/>
      <c r="BK86" s="95"/>
    </row>
    <row r="87" spans="1:79" s="99" customFormat="1" ht="12.75" customHeight="1">
      <c r="A87" s="89">
        <v>2240</v>
      </c>
      <c r="B87" s="90"/>
      <c r="C87" s="90"/>
      <c r="D87" s="91"/>
      <c r="E87" s="92" t="s">
        <v>181</v>
      </c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4"/>
      <c r="X87" s="96">
        <v>0</v>
      </c>
      <c r="Y87" s="97"/>
      <c r="Z87" s="97"/>
      <c r="AA87" s="97"/>
      <c r="AB87" s="98"/>
      <c r="AC87" s="96">
        <v>0</v>
      </c>
      <c r="AD87" s="97"/>
      <c r="AE87" s="97"/>
      <c r="AF87" s="97"/>
      <c r="AG87" s="98"/>
      <c r="AH87" s="96">
        <v>0</v>
      </c>
      <c r="AI87" s="97"/>
      <c r="AJ87" s="97"/>
      <c r="AK87" s="97"/>
      <c r="AL87" s="98"/>
      <c r="AM87" s="96">
        <f>IF(ISNUMBER(X87),X87,0)+IF(ISNUMBER(AC87),AC87,0)</f>
        <v>0</v>
      </c>
      <c r="AN87" s="97"/>
      <c r="AO87" s="97"/>
      <c r="AP87" s="97"/>
      <c r="AQ87" s="98"/>
      <c r="AR87" s="96">
        <v>0</v>
      </c>
      <c r="AS87" s="97"/>
      <c r="AT87" s="97"/>
      <c r="AU87" s="97"/>
      <c r="AV87" s="98"/>
      <c r="AW87" s="96">
        <v>0</v>
      </c>
      <c r="AX87" s="97"/>
      <c r="AY87" s="97"/>
      <c r="AZ87" s="97"/>
      <c r="BA87" s="98"/>
      <c r="BB87" s="96">
        <v>0</v>
      </c>
      <c r="BC87" s="97"/>
      <c r="BD87" s="97"/>
      <c r="BE87" s="97"/>
      <c r="BF87" s="98"/>
      <c r="BG87" s="95">
        <f>IF(ISNUMBER(AR87),AR87,0)+IF(ISNUMBER(AW87),AW87,0)</f>
        <v>0</v>
      </c>
      <c r="BH87" s="95"/>
      <c r="BI87" s="95"/>
      <c r="BJ87" s="95"/>
      <c r="BK87" s="95"/>
    </row>
    <row r="88" spans="1:79" s="99" customFormat="1" ht="12.75" customHeight="1">
      <c r="A88" s="89">
        <v>2250</v>
      </c>
      <c r="B88" s="90"/>
      <c r="C88" s="90"/>
      <c r="D88" s="91"/>
      <c r="E88" s="92" t="s">
        <v>182</v>
      </c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4"/>
      <c r="X88" s="96">
        <v>0</v>
      </c>
      <c r="Y88" s="97"/>
      <c r="Z88" s="97"/>
      <c r="AA88" s="97"/>
      <c r="AB88" s="98"/>
      <c r="AC88" s="96">
        <v>0</v>
      </c>
      <c r="AD88" s="97"/>
      <c r="AE88" s="97"/>
      <c r="AF88" s="97"/>
      <c r="AG88" s="98"/>
      <c r="AH88" s="96">
        <v>0</v>
      </c>
      <c r="AI88" s="97"/>
      <c r="AJ88" s="97"/>
      <c r="AK88" s="97"/>
      <c r="AL88" s="98"/>
      <c r="AM88" s="96">
        <f>IF(ISNUMBER(X88),X88,0)+IF(ISNUMBER(AC88),AC88,0)</f>
        <v>0</v>
      </c>
      <c r="AN88" s="97"/>
      <c r="AO88" s="97"/>
      <c r="AP88" s="97"/>
      <c r="AQ88" s="98"/>
      <c r="AR88" s="96">
        <v>0</v>
      </c>
      <c r="AS88" s="97"/>
      <c r="AT88" s="97"/>
      <c r="AU88" s="97"/>
      <c r="AV88" s="98"/>
      <c r="AW88" s="96">
        <v>0</v>
      </c>
      <c r="AX88" s="97"/>
      <c r="AY88" s="97"/>
      <c r="AZ88" s="97"/>
      <c r="BA88" s="98"/>
      <c r="BB88" s="96">
        <v>0</v>
      </c>
      <c r="BC88" s="97"/>
      <c r="BD88" s="97"/>
      <c r="BE88" s="97"/>
      <c r="BF88" s="98"/>
      <c r="BG88" s="95">
        <f>IF(ISNUMBER(AR88),AR88,0)+IF(ISNUMBER(AW88),AW88,0)</f>
        <v>0</v>
      </c>
      <c r="BH88" s="95"/>
      <c r="BI88" s="95"/>
      <c r="BJ88" s="95"/>
      <c r="BK88" s="95"/>
    </row>
    <row r="89" spans="1:79" s="99" customFormat="1" ht="12.75" customHeight="1">
      <c r="A89" s="89">
        <v>2272</v>
      </c>
      <c r="B89" s="90"/>
      <c r="C89" s="90"/>
      <c r="D89" s="91"/>
      <c r="E89" s="92" t="s">
        <v>183</v>
      </c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4"/>
      <c r="X89" s="96">
        <v>0</v>
      </c>
      <c r="Y89" s="97"/>
      <c r="Z89" s="97"/>
      <c r="AA89" s="97"/>
      <c r="AB89" s="98"/>
      <c r="AC89" s="96">
        <v>0</v>
      </c>
      <c r="AD89" s="97"/>
      <c r="AE89" s="97"/>
      <c r="AF89" s="97"/>
      <c r="AG89" s="98"/>
      <c r="AH89" s="96">
        <v>0</v>
      </c>
      <c r="AI89" s="97"/>
      <c r="AJ89" s="97"/>
      <c r="AK89" s="97"/>
      <c r="AL89" s="98"/>
      <c r="AM89" s="96">
        <f>IF(ISNUMBER(X89),X89,0)+IF(ISNUMBER(AC89),AC89,0)</f>
        <v>0</v>
      </c>
      <c r="AN89" s="97"/>
      <c r="AO89" s="97"/>
      <c r="AP89" s="97"/>
      <c r="AQ89" s="98"/>
      <c r="AR89" s="96">
        <v>0</v>
      </c>
      <c r="AS89" s="97"/>
      <c r="AT89" s="97"/>
      <c r="AU89" s="97"/>
      <c r="AV89" s="98"/>
      <c r="AW89" s="96">
        <v>0</v>
      </c>
      <c r="AX89" s="97"/>
      <c r="AY89" s="97"/>
      <c r="AZ89" s="97"/>
      <c r="BA89" s="98"/>
      <c r="BB89" s="96">
        <v>0</v>
      </c>
      <c r="BC89" s="97"/>
      <c r="BD89" s="97"/>
      <c r="BE89" s="97"/>
      <c r="BF89" s="98"/>
      <c r="BG89" s="95">
        <f>IF(ISNUMBER(AR89),AR89,0)+IF(ISNUMBER(AW89),AW89,0)</f>
        <v>0</v>
      </c>
      <c r="BH89" s="95"/>
      <c r="BI89" s="95"/>
      <c r="BJ89" s="95"/>
      <c r="BK89" s="95"/>
    </row>
    <row r="90" spans="1:79" s="99" customFormat="1" ht="12.75" customHeight="1">
      <c r="A90" s="89">
        <v>2273</v>
      </c>
      <c r="B90" s="90"/>
      <c r="C90" s="90"/>
      <c r="D90" s="91"/>
      <c r="E90" s="92" t="s">
        <v>184</v>
      </c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4"/>
      <c r="X90" s="96">
        <v>0</v>
      </c>
      <c r="Y90" s="97"/>
      <c r="Z90" s="97"/>
      <c r="AA90" s="97"/>
      <c r="AB90" s="98"/>
      <c r="AC90" s="96">
        <v>0</v>
      </c>
      <c r="AD90" s="97"/>
      <c r="AE90" s="97"/>
      <c r="AF90" s="97"/>
      <c r="AG90" s="98"/>
      <c r="AH90" s="96">
        <v>0</v>
      </c>
      <c r="AI90" s="97"/>
      <c r="AJ90" s="97"/>
      <c r="AK90" s="97"/>
      <c r="AL90" s="98"/>
      <c r="AM90" s="96">
        <f>IF(ISNUMBER(X90),X90,0)+IF(ISNUMBER(AC90),AC90,0)</f>
        <v>0</v>
      </c>
      <c r="AN90" s="97"/>
      <c r="AO90" s="97"/>
      <c r="AP90" s="97"/>
      <c r="AQ90" s="98"/>
      <c r="AR90" s="96">
        <v>0</v>
      </c>
      <c r="AS90" s="97"/>
      <c r="AT90" s="97"/>
      <c r="AU90" s="97"/>
      <c r="AV90" s="98"/>
      <c r="AW90" s="96">
        <v>0</v>
      </c>
      <c r="AX90" s="97"/>
      <c r="AY90" s="97"/>
      <c r="AZ90" s="97"/>
      <c r="BA90" s="98"/>
      <c r="BB90" s="96">
        <v>0</v>
      </c>
      <c r="BC90" s="97"/>
      <c r="BD90" s="97"/>
      <c r="BE90" s="97"/>
      <c r="BF90" s="98"/>
      <c r="BG90" s="95">
        <f>IF(ISNUMBER(AR90),AR90,0)+IF(ISNUMBER(AW90),AW90,0)</f>
        <v>0</v>
      </c>
      <c r="BH90" s="95"/>
      <c r="BI90" s="95"/>
      <c r="BJ90" s="95"/>
      <c r="BK90" s="95"/>
    </row>
    <row r="91" spans="1:79" s="99" customFormat="1" ht="12.75" customHeight="1">
      <c r="A91" s="89">
        <v>2274</v>
      </c>
      <c r="B91" s="90"/>
      <c r="C91" s="90"/>
      <c r="D91" s="91"/>
      <c r="E91" s="92" t="s">
        <v>185</v>
      </c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4"/>
      <c r="X91" s="96">
        <v>0</v>
      </c>
      <c r="Y91" s="97"/>
      <c r="Z91" s="97"/>
      <c r="AA91" s="97"/>
      <c r="AB91" s="98"/>
      <c r="AC91" s="96">
        <v>0</v>
      </c>
      <c r="AD91" s="97"/>
      <c r="AE91" s="97"/>
      <c r="AF91" s="97"/>
      <c r="AG91" s="98"/>
      <c r="AH91" s="96">
        <v>0</v>
      </c>
      <c r="AI91" s="97"/>
      <c r="AJ91" s="97"/>
      <c r="AK91" s="97"/>
      <c r="AL91" s="98"/>
      <c r="AM91" s="96">
        <f>IF(ISNUMBER(X91),X91,0)+IF(ISNUMBER(AC91),AC91,0)</f>
        <v>0</v>
      </c>
      <c r="AN91" s="97"/>
      <c r="AO91" s="97"/>
      <c r="AP91" s="97"/>
      <c r="AQ91" s="98"/>
      <c r="AR91" s="96">
        <v>0</v>
      </c>
      <c r="AS91" s="97"/>
      <c r="AT91" s="97"/>
      <c r="AU91" s="97"/>
      <c r="AV91" s="98"/>
      <c r="AW91" s="96">
        <v>0</v>
      </c>
      <c r="AX91" s="97"/>
      <c r="AY91" s="97"/>
      <c r="AZ91" s="97"/>
      <c r="BA91" s="98"/>
      <c r="BB91" s="96">
        <v>0</v>
      </c>
      <c r="BC91" s="97"/>
      <c r="BD91" s="97"/>
      <c r="BE91" s="97"/>
      <c r="BF91" s="98"/>
      <c r="BG91" s="95">
        <f>IF(ISNUMBER(AR91),AR91,0)+IF(ISNUMBER(AW91),AW91,0)</f>
        <v>0</v>
      </c>
      <c r="BH91" s="95"/>
      <c r="BI91" s="95"/>
      <c r="BJ91" s="95"/>
      <c r="BK91" s="95"/>
    </row>
    <row r="92" spans="1:79" s="99" customFormat="1" ht="12.75" customHeight="1">
      <c r="A92" s="89">
        <v>2275</v>
      </c>
      <c r="B92" s="90"/>
      <c r="C92" s="90"/>
      <c r="D92" s="91"/>
      <c r="E92" s="92" t="s">
        <v>186</v>
      </c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4"/>
      <c r="X92" s="96">
        <v>0</v>
      </c>
      <c r="Y92" s="97"/>
      <c r="Z92" s="97"/>
      <c r="AA92" s="97"/>
      <c r="AB92" s="98"/>
      <c r="AC92" s="96">
        <v>0</v>
      </c>
      <c r="AD92" s="97"/>
      <c r="AE92" s="97"/>
      <c r="AF92" s="97"/>
      <c r="AG92" s="98"/>
      <c r="AH92" s="96">
        <v>0</v>
      </c>
      <c r="AI92" s="97"/>
      <c r="AJ92" s="97"/>
      <c r="AK92" s="97"/>
      <c r="AL92" s="98"/>
      <c r="AM92" s="96">
        <f>IF(ISNUMBER(X92),X92,0)+IF(ISNUMBER(AC92),AC92,0)</f>
        <v>0</v>
      </c>
      <c r="AN92" s="97"/>
      <c r="AO92" s="97"/>
      <c r="AP92" s="97"/>
      <c r="AQ92" s="98"/>
      <c r="AR92" s="96">
        <v>0</v>
      </c>
      <c r="AS92" s="97"/>
      <c r="AT92" s="97"/>
      <c r="AU92" s="97"/>
      <c r="AV92" s="98"/>
      <c r="AW92" s="96">
        <v>0</v>
      </c>
      <c r="AX92" s="97"/>
      <c r="AY92" s="97"/>
      <c r="AZ92" s="97"/>
      <c r="BA92" s="98"/>
      <c r="BB92" s="96">
        <v>0</v>
      </c>
      <c r="BC92" s="97"/>
      <c r="BD92" s="97"/>
      <c r="BE92" s="97"/>
      <c r="BF92" s="98"/>
      <c r="BG92" s="95">
        <f>IF(ISNUMBER(AR92),AR92,0)+IF(ISNUMBER(AW92),AW92,0)</f>
        <v>0</v>
      </c>
      <c r="BH92" s="95"/>
      <c r="BI92" s="95"/>
      <c r="BJ92" s="95"/>
      <c r="BK92" s="95"/>
    </row>
    <row r="93" spans="1:79" s="99" customFormat="1" ht="12.75" customHeight="1">
      <c r="A93" s="89">
        <v>2800</v>
      </c>
      <c r="B93" s="90"/>
      <c r="C93" s="90"/>
      <c r="D93" s="91"/>
      <c r="E93" s="92" t="s">
        <v>187</v>
      </c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4"/>
      <c r="X93" s="96">
        <v>0</v>
      </c>
      <c r="Y93" s="97"/>
      <c r="Z93" s="97"/>
      <c r="AA93" s="97"/>
      <c r="AB93" s="98"/>
      <c r="AC93" s="96">
        <v>0</v>
      </c>
      <c r="AD93" s="97"/>
      <c r="AE93" s="97"/>
      <c r="AF93" s="97"/>
      <c r="AG93" s="98"/>
      <c r="AH93" s="96">
        <v>0</v>
      </c>
      <c r="AI93" s="97"/>
      <c r="AJ93" s="97"/>
      <c r="AK93" s="97"/>
      <c r="AL93" s="98"/>
      <c r="AM93" s="96">
        <f>IF(ISNUMBER(X93),X93,0)+IF(ISNUMBER(AC93),AC93,0)</f>
        <v>0</v>
      </c>
      <c r="AN93" s="97"/>
      <c r="AO93" s="97"/>
      <c r="AP93" s="97"/>
      <c r="AQ93" s="98"/>
      <c r="AR93" s="96">
        <v>0</v>
      </c>
      <c r="AS93" s="97"/>
      <c r="AT93" s="97"/>
      <c r="AU93" s="97"/>
      <c r="AV93" s="98"/>
      <c r="AW93" s="96">
        <v>0</v>
      </c>
      <c r="AX93" s="97"/>
      <c r="AY93" s="97"/>
      <c r="AZ93" s="97"/>
      <c r="BA93" s="98"/>
      <c r="BB93" s="96">
        <v>0</v>
      </c>
      <c r="BC93" s="97"/>
      <c r="BD93" s="97"/>
      <c r="BE93" s="97"/>
      <c r="BF93" s="98"/>
      <c r="BG93" s="95">
        <f>IF(ISNUMBER(AR93),AR93,0)+IF(ISNUMBER(AW93),AW93,0)</f>
        <v>0</v>
      </c>
      <c r="BH93" s="95"/>
      <c r="BI93" s="95"/>
      <c r="BJ93" s="95"/>
      <c r="BK93" s="95"/>
    </row>
    <row r="94" spans="1:79" s="6" customFormat="1" ht="12.75" customHeight="1">
      <c r="A94" s="86"/>
      <c r="B94" s="87"/>
      <c r="C94" s="87"/>
      <c r="D94" s="88"/>
      <c r="E94" s="100" t="s">
        <v>147</v>
      </c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2"/>
      <c r="X94" s="104">
        <v>0</v>
      </c>
      <c r="Y94" s="105"/>
      <c r="Z94" s="105"/>
      <c r="AA94" s="105"/>
      <c r="AB94" s="106"/>
      <c r="AC94" s="104">
        <v>0</v>
      </c>
      <c r="AD94" s="105"/>
      <c r="AE94" s="105"/>
      <c r="AF94" s="105"/>
      <c r="AG94" s="106"/>
      <c r="AH94" s="104">
        <v>0</v>
      </c>
      <c r="AI94" s="105"/>
      <c r="AJ94" s="105"/>
      <c r="AK94" s="105"/>
      <c r="AL94" s="106"/>
      <c r="AM94" s="104">
        <f>IF(ISNUMBER(X94),X94,0)+IF(ISNUMBER(AC94),AC94,0)</f>
        <v>0</v>
      </c>
      <c r="AN94" s="105"/>
      <c r="AO94" s="105"/>
      <c r="AP94" s="105"/>
      <c r="AQ94" s="106"/>
      <c r="AR94" s="104">
        <v>0</v>
      </c>
      <c r="AS94" s="105"/>
      <c r="AT94" s="105"/>
      <c r="AU94" s="105"/>
      <c r="AV94" s="106"/>
      <c r="AW94" s="104">
        <v>0</v>
      </c>
      <c r="AX94" s="105"/>
      <c r="AY94" s="105"/>
      <c r="AZ94" s="105"/>
      <c r="BA94" s="106"/>
      <c r="BB94" s="104">
        <v>0</v>
      </c>
      <c r="BC94" s="105"/>
      <c r="BD94" s="105"/>
      <c r="BE94" s="105"/>
      <c r="BF94" s="106"/>
      <c r="BG94" s="103">
        <f>IF(ISNUMBER(AR94),AR94,0)+IF(ISNUMBER(AW94),AW94,0)</f>
        <v>0</v>
      </c>
      <c r="BH94" s="103"/>
      <c r="BI94" s="103"/>
      <c r="BJ94" s="103"/>
      <c r="BK94" s="103"/>
    </row>
    <row r="96" spans="1:79" ht="14.25" customHeight="1">
      <c r="A96" s="29" t="s">
        <v>293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</row>
    <row r="97" spans="1:79" ht="15" customHeight="1">
      <c r="A97" s="44" t="s">
        <v>264</v>
      </c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</row>
    <row r="98" spans="1:79" ht="23.1" customHeight="1">
      <c r="A98" s="62" t="s">
        <v>119</v>
      </c>
      <c r="B98" s="63"/>
      <c r="C98" s="63"/>
      <c r="D98" s="63"/>
      <c r="E98" s="64"/>
      <c r="F98" s="54" t="s">
        <v>19</v>
      </c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6"/>
      <c r="X98" s="27" t="s">
        <v>286</v>
      </c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36" t="s">
        <v>291</v>
      </c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8"/>
    </row>
    <row r="99" spans="1:79" ht="53.25" customHeight="1">
      <c r="A99" s="65"/>
      <c r="B99" s="66"/>
      <c r="C99" s="66"/>
      <c r="D99" s="66"/>
      <c r="E99" s="67"/>
      <c r="F99" s="57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9"/>
      <c r="X99" s="36" t="s">
        <v>4</v>
      </c>
      <c r="Y99" s="37"/>
      <c r="Z99" s="37"/>
      <c r="AA99" s="37"/>
      <c r="AB99" s="38"/>
      <c r="AC99" s="36" t="s">
        <v>3</v>
      </c>
      <c r="AD99" s="37"/>
      <c r="AE99" s="37"/>
      <c r="AF99" s="37"/>
      <c r="AG99" s="38"/>
      <c r="AH99" s="51" t="s">
        <v>116</v>
      </c>
      <c r="AI99" s="52"/>
      <c r="AJ99" s="52"/>
      <c r="AK99" s="52"/>
      <c r="AL99" s="53"/>
      <c r="AM99" s="36" t="s">
        <v>5</v>
      </c>
      <c r="AN99" s="37"/>
      <c r="AO99" s="37"/>
      <c r="AP99" s="37"/>
      <c r="AQ99" s="38"/>
      <c r="AR99" s="36" t="s">
        <v>4</v>
      </c>
      <c r="AS99" s="37"/>
      <c r="AT99" s="37"/>
      <c r="AU99" s="37"/>
      <c r="AV99" s="38"/>
      <c r="AW99" s="36" t="s">
        <v>3</v>
      </c>
      <c r="AX99" s="37"/>
      <c r="AY99" s="37"/>
      <c r="AZ99" s="37"/>
      <c r="BA99" s="38"/>
      <c r="BB99" s="74" t="s">
        <v>116</v>
      </c>
      <c r="BC99" s="74"/>
      <c r="BD99" s="74"/>
      <c r="BE99" s="74"/>
      <c r="BF99" s="74"/>
      <c r="BG99" s="36" t="s">
        <v>96</v>
      </c>
      <c r="BH99" s="37"/>
      <c r="BI99" s="37"/>
      <c r="BJ99" s="37"/>
      <c r="BK99" s="38"/>
    </row>
    <row r="100" spans="1:79" ht="15" customHeight="1">
      <c r="A100" s="36">
        <v>1</v>
      </c>
      <c r="B100" s="37"/>
      <c r="C100" s="37"/>
      <c r="D100" s="37"/>
      <c r="E100" s="38"/>
      <c r="F100" s="36">
        <v>2</v>
      </c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8"/>
      <c r="X100" s="36">
        <v>3</v>
      </c>
      <c r="Y100" s="37"/>
      <c r="Z100" s="37"/>
      <c r="AA100" s="37"/>
      <c r="AB100" s="38"/>
      <c r="AC100" s="36">
        <v>4</v>
      </c>
      <c r="AD100" s="37"/>
      <c r="AE100" s="37"/>
      <c r="AF100" s="37"/>
      <c r="AG100" s="38"/>
      <c r="AH100" s="36">
        <v>5</v>
      </c>
      <c r="AI100" s="37"/>
      <c r="AJ100" s="37"/>
      <c r="AK100" s="37"/>
      <c r="AL100" s="38"/>
      <c r="AM100" s="36">
        <v>6</v>
      </c>
      <c r="AN100" s="37"/>
      <c r="AO100" s="37"/>
      <c r="AP100" s="37"/>
      <c r="AQ100" s="38"/>
      <c r="AR100" s="36">
        <v>7</v>
      </c>
      <c r="AS100" s="37"/>
      <c r="AT100" s="37"/>
      <c r="AU100" s="37"/>
      <c r="AV100" s="38"/>
      <c r="AW100" s="36">
        <v>8</v>
      </c>
      <c r="AX100" s="37"/>
      <c r="AY100" s="37"/>
      <c r="AZ100" s="37"/>
      <c r="BA100" s="38"/>
      <c r="BB100" s="36">
        <v>9</v>
      </c>
      <c r="BC100" s="37"/>
      <c r="BD100" s="37"/>
      <c r="BE100" s="37"/>
      <c r="BF100" s="38"/>
      <c r="BG100" s="36">
        <v>10</v>
      </c>
      <c r="BH100" s="37"/>
      <c r="BI100" s="37"/>
      <c r="BJ100" s="37"/>
      <c r="BK100" s="38"/>
    </row>
    <row r="101" spans="1:79" s="1" customFormat="1" ht="15" hidden="1" customHeight="1">
      <c r="A101" s="39" t="s">
        <v>64</v>
      </c>
      <c r="B101" s="40"/>
      <c r="C101" s="40"/>
      <c r="D101" s="40"/>
      <c r="E101" s="41"/>
      <c r="F101" s="39" t="s">
        <v>57</v>
      </c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1"/>
      <c r="X101" s="39" t="s">
        <v>60</v>
      </c>
      <c r="Y101" s="40"/>
      <c r="Z101" s="40"/>
      <c r="AA101" s="40"/>
      <c r="AB101" s="41"/>
      <c r="AC101" s="39" t="s">
        <v>61</v>
      </c>
      <c r="AD101" s="40"/>
      <c r="AE101" s="40"/>
      <c r="AF101" s="40"/>
      <c r="AG101" s="41"/>
      <c r="AH101" s="39" t="s">
        <v>94</v>
      </c>
      <c r="AI101" s="40"/>
      <c r="AJ101" s="40"/>
      <c r="AK101" s="40"/>
      <c r="AL101" s="41"/>
      <c r="AM101" s="47" t="s">
        <v>171</v>
      </c>
      <c r="AN101" s="48"/>
      <c r="AO101" s="48"/>
      <c r="AP101" s="48"/>
      <c r="AQ101" s="49"/>
      <c r="AR101" s="39" t="s">
        <v>62</v>
      </c>
      <c r="AS101" s="40"/>
      <c r="AT101" s="40"/>
      <c r="AU101" s="40"/>
      <c r="AV101" s="41"/>
      <c r="AW101" s="39" t="s">
        <v>63</v>
      </c>
      <c r="AX101" s="40"/>
      <c r="AY101" s="40"/>
      <c r="AZ101" s="40"/>
      <c r="BA101" s="41"/>
      <c r="BB101" s="39" t="s">
        <v>95</v>
      </c>
      <c r="BC101" s="40"/>
      <c r="BD101" s="40"/>
      <c r="BE101" s="40"/>
      <c r="BF101" s="41"/>
      <c r="BG101" s="47" t="s">
        <v>171</v>
      </c>
      <c r="BH101" s="48"/>
      <c r="BI101" s="48"/>
      <c r="BJ101" s="48"/>
      <c r="BK101" s="49"/>
      <c r="CA101" t="s">
        <v>31</v>
      </c>
    </row>
    <row r="102" spans="1:79" s="6" customFormat="1" ht="12.75" customHeight="1">
      <c r="A102" s="86"/>
      <c r="B102" s="87"/>
      <c r="C102" s="87"/>
      <c r="D102" s="87"/>
      <c r="E102" s="88"/>
      <c r="F102" s="86" t="s">
        <v>147</v>
      </c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8"/>
      <c r="X102" s="107"/>
      <c r="Y102" s="108"/>
      <c r="Z102" s="108"/>
      <c r="AA102" s="108"/>
      <c r="AB102" s="109"/>
      <c r="AC102" s="107"/>
      <c r="AD102" s="108"/>
      <c r="AE102" s="108"/>
      <c r="AF102" s="108"/>
      <c r="AG102" s="109"/>
      <c r="AH102" s="103"/>
      <c r="AI102" s="103"/>
      <c r="AJ102" s="103"/>
      <c r="AK102" s="103"/>
      <c r="AL102" s="103"/>
      <c r="AM102" s="103">
        <f>IF(ISNUMBER(X102),X102,0)+IF(ISNUMBER(AC102),AC102,0)</f>
        <v>0</v>
      </c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  <c r="BD102" s="103"/>
      <c r="BE102" s="103"/>
      <c r="BF102" s="103"/>
      <c r="BG102" s="103">
        <f>IF(ISNUMBER(AR102),AR102,0)+IF(ISNUMBER(AW102),AW102,0)</f>
        <v>0</v>
      </c>
      <c r="BH102" s="103"/>
      <c r="BI102" s="103"/>
      <c r="BJ102" s="103"/>
      <c r="BK102" s="103"/>
      <c r="CA102" s="6" t="s">
        <v>32</v>
      </c>
    </row>
    <row r="105" spans="1:79" ht="14.25" customHeight="1">
      <c r="A105" s="29" t="s">
        <v>120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</row>
    <row r="106" spans="1:79" ht="14.25" customHeight="1">
      <c r="A106" s="29" t="s">
        <v>278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</row>
    <row r="107" spans="1:79" ht="15" customHeight="1">
      <c r="A107" s="44" t="s">
        <v>264</v>
      </c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</row>
    <row r="108" spans="1:79" ht="23.1" customHeight="1">
      <c r="A108" s="54" t="s">
        <v>6</v>
      </c>
      <c r="B108" s="55"/>
      <c r="C108" s="55"/>
      <c r="D108" s="54" t="s">
        <v>121</v>
      </c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6"/>
      <c r="U108" s="36" t="s">
        <v>265</v>
      </c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8"/>
      <c r="AN108" s="36" t="s">
        <v>268</v>
      </c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8"/>
      <c r="BG108" s="27" t="s">
        <v>275</v>
      </c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</row>
    <row r="109" spans="1:79" ht="52.5" customHeight="1">
      <c r="A109" s="57"/>
      <c r="B109" s="58"/>
      <c r="C109" s="58"/>
      <c r="D109" s="57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9"/>
      <c r="U109" s="36" t="s">
        <v>4</v>
      </c>
      <c r="V109" s="37"/>
      <c r="W109" s="37"/>
      <c r="X109" s="37"/>
      <c r="Y109" s="38"/>
      <c r="Z109" s="36" t="s">
        <v>3</v>
      </c>
      <c r="AA109" s="37"/>
      <c r="AB109" s="37"/>
      <c r="AC109" s="37"/>
      <c r="AD109" s="38"/>
      <c r="AE109" s="51" t="s">
        <v>116</v>
      </c>
      <c r="AF109" s="52"/>
      <c r="AG109" s="52"/>
      <c r="AH109" s="53"/>
      <c r="AI109" s="36" t="s">
        <v>5</v>
      </c>
      <c r="AJ109" s="37"/>
      <c r="AK109" s="37"/>
      <c r="AL109" s="37"/>
      <c r="AM109" s="38"/>
      <c r="AN109" s="36" t="s">
        <v>4</v>
      </c>
      <c r="AO109" s="37"/>
      <c r="AP109" s="37"/>
      <c r="AQ109" s="37"/>
      <c r="AR109" s="38"/>
      <c r="AS109" s="36" t="s">
        <v>3</v>
      </c>
      <c r="AT109" s="37"/>
      <c r="AU109" s="37"/>
      <c r="AV109" s="37"/>
      <c r="AW109" s="38"/>
      <c r="AX109" s="51" t="s">
        <v>116</v>
      </c>
      <c r="AY109" s="52"/>
      <c r="AZ109" s="52"/>
      <c r="BA109" s="53"/>
      <c r="BB109" s="36" t="s">
        <v>96</v>
      </c>
      <c r="BC109" s="37"/>
      <c r="BD109" s="37"/>
      <c r="BE109" s="37"/>
      <c r="BF109" s="38"/>
      <c r="BG109" s="36" t="s">
        <v>4</v>
      </c>
      <c r="BH109" s="37"/>
      <c r="BI109" s="37"/>
      <c r="BJ109" s="37"/>
      <c r="BK109" s="38"/>
      <c r="BL109" s="27" t="s">
        <v>3</v>
      </c>
      <c r="BM109" s="27"/>
      <c r="BN109" s="27"/>
      <c r="BO109" s="27"/>
      <c r="BP109" s="27"/>
      <c r="BQ109" s="74" t="s">
        <v>116</v>
      </c>
      <c r="BR109" s="74"/>
      <c r="BS109" s="74"/>
      <c r="BT109" s="74"/>
      <c r="BU109" s="36" t="s">
        <v>97</v>
      </c>
      <c r="BV109" s="37"/>
      <c r="BW109" s="37"/>
      <c r="BX109" s="37"/>
      <c r="BY109" s="38"/>
    </row>
    <row r="110" spans="1:79" ht="15" customHeight="1">
      <c r="A110" s="36">
        <v>1</v>
      </c>
      <c r="B110" s="37"/>
      <c r="C110" s="37"/>
      <c r="D110" s="36">
        <v>2</v>
      </c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8"/>
      <c r="U110" s="36">
        <v>3</v>
      </c>
      <c r="V110" s="37"/>
      <c r="W110" s="37"/>
      <c r="X110" s="37"/>
      <c r="Y110" s="38"/>
      <c r="Z110" s="36">
        <v>4</v>
      </c>
      <c r="AA110" s="37"/>
      <c r="AB110" s="37"/>
      <c r="AC110" s="37"/>
      <c r="AD110" s="38"/>
      <c r="AE110" s="36">
        <v>5</v>
      </c>
      <c r="AF110" s="37"/>
      <c r="AG110" s="37"/>
      <c r="AH110" s="38"/>
      <c r="AI110" s="36">
        <v>6</v>
      </c>
      <c r="AJ110" s="37"/>
      <c r="AK110" s="37"/>
      <c r="AL110" s="37"/>
      <c r="AM110" s="38"/>
      <c r="AN110" s="36">
        <v>7</v>
      </c>
      <c r="AO110" s="37"/>
      <c r="AP110" s="37"/>
      <c r="AQ110" s="37"/>
      <c r="AR110" s="38"/>
      <c r="AS110" s="36">
        <v>8</v>
      </c>
      <c r="AT110" s="37"/>
      <c r="AU110" s="37"/>
      <c r="AV110" s="37"/>
      <c r="AW110" s="38"/>
      <c r="AX110" s="27">
        <v>9</v>
      </c>
      <c r="AY110" s="27"/>
      <c r="AZ110" s="27"/>
      <c r="BA110" s="27"/>
      <c r="BB110" s="36">
        <v>10</v>
      </c>
      <c r="BC110" s="37"/>
      <c r="BD110" s="37"/>
      <c r="BE110" s="37"/>
      <c r="BF110" s="38"/>
      <c r="BG110" s="36">
        <v>11</v>
      </c>
      <c r="BH110" s="37"/>
      <c r="BI110" s="37"/>
      <c r="BJ110" s="37"/>
      <c r="BK110" s="38"/>
      <c r="BL110" s="27">
        <v>12</v>
      </c>
      <c r="BM110" s="27"/>
      <c r="BN110" s="27"/>
      <c r="BO110" s="27"/>
      <c r="BP110" s="27"/>
      <c r="BQ110" s="36">
        <v>13</v>
      </c>
      <c r="BR110" s="37"/>
      <c r="BS110" s="37"/>
      <c r="BT110" s="38"/>
      <c r="BU110" s="36">
        <v>14</v>
      </c>
      <c r="BV110" s="37"/>
      <c r="BW110" s="37"/>
      <c r="BX110" s="37"/>
      <c r="BY110" s="38"/>
    </row>
    <row r="111" spans="1:79" s="1" customFormat="1" ht="14.25" hidden="1" customHeight="1">
      <c r="A111" s="39" t="s">
        <v>69</v>
      </c>
      <c r="B111" s="40"/>
      <c r="C111" s="40"/>
      <c r="D111" s="39" t="s">
        <v>57</v>
      </c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1"/>
      <c r="U111" s="26" t="s">
        <v>65</v>
      </c>
      <c r="V111" s="26"/>
      <c r="W111" s="26"/>
      <c r="X111" s="26"/>
      <c r="Y111" s="26"/>
      <c r="Z111" s="26" t="s">
        <v>66</v>
      </c>
      <c r="AA111" s="26"/>
      <c r="AB111" s="26"/>
      <c r="AC111" s="26"/>
      <c r="AD111" s="26"/>
      <c r="AE111" s="26" t="s">
        <v>91</v>
      </c>
      <c r="AF111" s="26"/>
      <c r="AG111" s="26"/>
      <c r="AH111" s="26"/>
      <c r="AI111" s="50" t="s">
        <v>170</v>
      </c>
      <c r="AJ111" s="50"/>
      <c r="AK111" s="50"/>
      <c r="AL111" s="50"/>
      <c r="AM111" s="50"/>
      <c r="AN111" s="26" t="s">
        <v>67</v>
      </c>
      <c r="AO111" s="26"/>
      <c r="AP111" s="26"/>
      <c r="AQ111" s="26"/>
      <c r="AR111" s="26"/>
      <c r="AS111" s="26" t="s">
        <v>68</v>
      </c>
      <c r="AT111" s="26"/>
      <c r="AU111" s="26"/>
      <c r="AV111" s="26"/>
      <c r="AW111" s="26"/>
      <c r="AX111" s="26" t="s">
        <v>92</v>
      </c>
      <c r="AY111" s="26"/>
      <c r="AZ111" s="26"/>
      <c r="BA111" s="26"/>
      <c r="BB111" s="50" t="s">
        <v>170</v>
      </c>
      <c r="BC111" s="50"/>
      <c r="BD111" s="50"/>
      <c r="BE111" s="50"/>
      <c r="BF111" s="50"/>
      <c r="BG111" s="26" t="s">
        <v>58</v>
      </c>
      <c r="BH111" s="26"/>
      <c r="BI111" s="26"/>
      <c r="BJ111" s="26"/>
      <c r="BK111" s="26"/>
      <c r="BL111" s="26" t="s">
        <v>59</v>
      </c>
      <c r="BM111" s="26"/>
      <c r="BN111" s="26"/>
      <c r="BO111" s="26"/>
      <c r="BP111" s="26"/>
      <c r="BQ111" s="26" t="s">
        <v>93</v>
      </c>
      <c r="BR111" s="26"/>
      <c r="BS111" s="26"/>
      <c r="BT111" s="26"/>
      <c r="BU111" s="50" t="s">
        <v>170</v>
      </c>
      <c r="BV111" s="50"/>
      <c r="BW111" s="50"/>
      <c r="BX111" s="50"/>
      <c r="BY111" s="50"/>
      <c r="CA111" t="s">
        <v>33</v>
      </c>
    </row>
    <row r="112" spans="1:79" s="99" customFormat="1" ht="12.75" customHeight="1">
      <c r="A112" s="89">
        <v>1</v>
      </c>
      <c r="B112" s="90"/>
      <c r="C112" s="90"/>
      <c r="D112" s="92" t="s">
        <v>188</v>
      </c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4"/>
      <c r="U112" s="96">
        <v>185300.36</v>
      </c>
      <c r="V112" s="97"/>
      <c r="W112" s="97"/>
      <c r="X112" s="97"/>
      <c r="Y112" s="98"/>
      <c r="Z112" s="96">
        <v>4020</v>
      </c>
      <c r="AA112" s="97"/>
      <c r="AB112" s="97"/>
      <c r="AC112" s="97"/>
      <c r="AD112" s="98"/>
      <c r="AE112" s="96">
        <v>0</v>
      </c>
      <c r="AF112" s="97"/>
      <c r="AG112" s="97"/>
      <c r="AH112" s="98"/>
      <c r="AI112" s="96">
        <f>IF(ISNUMBER(U112),U112,0)+IF(ISNUMBER(Z112),Z112,0)</f>
        <v>189320.36</v>
      </c>
      <c r="AJ112" s="97"/>
      <c r="AK112" s="97"/>
      <c r="AL112" s="97"/>
      <c r="AM112" s="98"/>
      <c r="AN112" s="96">
        <v>304828</v>
      </c>
      <c r="AO112" s="97"/>
      <c r="AP112" s="97"/>
      <c r="AQ112" s="97"/>
      <c r="AR112" s="98"/>
      <c r="AS112" s="96">
        <v>0</v>
      </c>
      <c r="AT112" s="97"/>
      <c r="AU112" s="97"/>
      <c r="AV112" s="97"/>
      <c r="AW112" s="98"/>
      <c r="AX112" s="96">
        <v>0</v>
      </c>
      <c r="AY112" s="97"/>
      <c r="AZ112" s="97"/>
      <c r="BA112" s="98"/>
      <c r="BB112" s="96">
        <f>IF(ISNUMBER(AN112),AN112,0)+IF(ISNUMBER(AS112),AS112,0)</f>
        <v>304828</v>
      </c>
      <c r="BC112" s="97"/>
      <c r="BD112" s="97"/>
      <c r="BE112" s="97"/>
      <c r="BF112" s="98"/>
      <c r="BG112" s="96">
        <v>139715</v>
      </c>
      <c r="BH112" s="97"/>
      <c r="BI112" s="97"/>
      <c r="BJ112" s="97"/>
      <c r="BK112" s="98"/>
      <c r="BL112" s="96">
        <v>0</v>
      </c>
      <c r="BM112" s="97"/>
      <c r="BN112" s="97"/>
      <c r="BO112" s="97"/>
      <c r="BP112" s="98"/>
      <c r="BQ112" s="96">
        <v>0</v>
      </c>
      <c r="BR112" s="97"/>
      <c r="BS112" s="97"/>
      <c r="BT112" s="98"/>
      <c r="BU112" s="96">
        <f>IF(ISNUMBER(BG112),BG112,0)+IF(ISNUMBER(BL112),BL112,0)</f>
        <v>139715</v>
      </c>
      <c r="BV112" s="97"/>
      <c r="BW112" s="97"/>
      <c r="BX112" s="97"/>
      <c r="BY112" s="98"/>
      <c r="CA112" s="99" t="s">
        <v>34</v>
      </c>
    </row>
    <row r="113" spans="1:79" s="99" customFormat="1" ht="38.25" customHeight="1">
      <c r="A113" s="89">
        <v>2</v>
      </c>
      <c r="B113" s="90"/>
      <c r="C113" s="90"/>
      <c r="D113" s="92" t="s">
        <v>189</v>
      </c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4"/>
      <c r="U113" s="96">
        <v>3007185.16</v>
      </c>
      <c r="V113" s="97"/>
      <c r="W113" s="97"/>
      <c r="X113" s="97"/>
      <c r="Y113" s="98"/>
      <c r="Z113" s="96">
        <v>8671.34</v>
      </c>
      <c r="AA113" s="97"/>
      <c r="AB113" s="97"/>
      <c r="AC113" s="97"/>
      <c r="AD113" s="98"/>
      <c r="AE113" s="96">
        <v>0</v>
      </c>
      <c r="AF113" s="97"/>
      <c r="AG113" s="97"/>
      <c r="AH113" s="98"/>
      <c r="AI113" s="96">
        <f>IF(ISNUMBER(U113),U113,0)+IF(ISNUMBER(Z113),Z113,0)</f>
        <v>3015856.5</v>
      </c>
      <c r="AJ113" s="97"/>
      <c r="AK113" s="97"/>
      <c r="AL113" s="97"/>
      <c r="AM113" s="98"/>
      <c r="AN113" s="96">
        <v>3419654</v>
      </c>
      <c r="AO113" s="97"/>
      <c r="AP113" s="97"/>
      <c r="AQ113" s="97"/>
      <c r="AR113" s="98"/>
      <c r="AS113" s="96">
        <v>701</v>
      </c>
      <c r="AT113" s="97"/>
      <c r="AU113" s="97"/>
      <c r="AV113" s="97"/>
      <c r="AW113" s="98"/>
      <c r="AX113" s="96">
        <v>0</v>
      </c>
      <c r="AY113" s="97"/>
      <c r="AZ113" s="97"/>
      <c r="BA113" s="98"/>
      <c r="BB113" s="96">
        <f>IF(ISNUMBER(AN113),AN113,0)+IF(ISNUMBER(AS113),AS113,0)</f>
        <v>3420355</v>
      </c>
      <c r="BC113" s="97"/>
      <c r="BD113" s="97"/>
      <c r="BE113" s="97"/>
      <c r="BF113" s="98"/>
      <c r="BG113" s="96">
        <v>3076789</v>
      </c>
      <c r="BH113" s="97"/>
      <c r="BI113" s="97"/>
      <c r="BJ113" s="97"/>
      <c r="BK113" s="98"/>
      <c r="BL113" s="96">
        <v>0</v>
      </c>
      <c r="BM113" s="97"/>
      <c r="BN113" s="97"/>
      <c r="BO113" s="97"/>
      <c r="BP113" s="98"/>
      <c r="BQ113" s="96">
        <v>0</v>
      </c>
      <c r="BR113" s="97"/>
      <c r="BS113" s="97"/>
      <c r="BT113" s="98"/>
      <c r="BU113" s="96">
        <f>IF(ISNUMBER(BG113),BG113,0)+IF(ISNUMBER(BL113),BL113,0)</f>
        <v>3076789</v>
      </c>
      <c r="BV113" s="97"/>
      <c r="BW113" s="97"/>
      <c r="BX113" s="97"/>
      <c r="BY113" s="98"/>
    </row>
    <row r="114" spans="1:79" s="6" customFormat="1" ht="12.75" customHeight="1">
      <c r="A114" s="86"/>
      <c r="B114" s="87"/>
      <c r="C114" s="87"/>
      <c r="D114" s="100" t="s">
        <v>147</v>
      </c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2"/>
      <c r="U114" s="104">
        <v>3192485.52</v>
      </c>
      <c r="V114" s="105"/>
      <c r="W114" s="105"/>
      <c r="X114" s="105"/>
      <c r="Y114" s="106"/>
      <c r="Z114" s="104">
        <v>12691.34</v>
      </c>
      <c r="AA114" s="105"/>
      <c r="AB114" s="105"/>
      <c r="AC114" s="105"/>
      <c r="AD114" s="106"/>
      <c r="AE114" s="104">
        <v>0</v>
      </c>
      <c r="AF114" s="105"/>
      <c r="AG114" s="105"/>
      <c r="AH114" s="106"/>
      <c r="AI114" s="104">
        <f>IF(ISNUMBER(U114),U114,0)+IF(ISNUMBER(Z114),Z114,0)</f>
        <v>3205176.86</v>
      </c>
      <c r="AJ114" s="105"/>
      <c r="AK114" s="105"/>
      <c r="AL114" s="105"/>
      <c r="AM114" s="106"/>
      <c r="AN114" s="104">
        <v>3724482</v>
      </c>
      <c r="AO114" s="105"/>
      <c r="AP114" s="105"/>
      <c r="AQ114" s="105"/>
      <c r="AR114" s="106"/>
      <c r="AS114" s="104">
        <v>701</v>
      </c>
      <c r="AT114" s="105"/>
      <c r="AU114" s="105"/>
      <c r="AV114" s="105"/>
      <c r="AW114" s="106"/>
      <c r="AX114" s="104">
        <v>0</v>
      </c>
      <c r="AY114" s="105"/>
      <c r="AZ114" s="105"/>
      <c r="BA114" s="106"/>
      <c r="BB114" s="104">
        <f>IF(ISNUMBER(AN114),AN114,0)+IF(ISNUMBER(AS114),AS114,0)</f>
        <v>3725183</v>
      </c>
      <c r="BC114" s="105"/>
      <c r="BD114" s="105"/>
      <c r="BE114" s="105"/>
      <c r="BF114" s="106"/>
      <c r="BG114" s="104">
        <v>3216504</v>
      </c>
      <c r="BH114" s="105"/>
      <c r="BI114" s="105"/>
      <c r="BJ114" s="105"/>
      <c r="BK114" s="106"/>
      <c r="BL114" s="104">
        <v>0</v>
      </c>
      <c r="BM114" s="105"/>
      <c r="BN114" s="105"/>
      <c r="BO114" s="105"/>
      <c r="BP114" s="106"/>
      <c r="BQ114" s="104">
        <v>0</v>
      </c>
      <c r="BR114" s="105"/>
      <c r="BS114" s="105"/>
      <c r="BT114" s="106"/>
      <c r="BU114" s="104">
        <f>IF(ISNUMBER(BG114),BG114,0)+IF(ISNUMBER(BL114),BL114,0)</f>
        <v>3216504</v>
      </c>
      <c r="BV114" s="105"/>
      <c r="BW114" s="105"/>
      <c r="BX114" s="105"/>
      <c r="BY114" s="106"/>
    </row>
    <row r="116" spans="1:79" ht="14.25" customHeight="1">
      <c r="A116" s="29" t="s">
        <v>294</v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</row>
    <row r="117" spans="1:79" ht="15" customHeight="1">
      <c r="A117" s="75" t="s">
        <v>264</v>
      </c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  <c r="AY117" s="75"/>
      <c r="AZ117" s="75"/>
      <c r="BA117" s="75"/>
      <c r="BB117" s="75"/>
      <c r="BC117" s="75"/>
      <c r="BD117" s="75"/>
      <c r="BE117" s="75"/>
      <c r="BF117" s="75"/>
      <c r="BG117" s="75"/>
      <c r="BH117" s="75"/>
    </row>
    <row r="118" spans="1:79" ht="23.1" customHeight="1">
      <c r="A118" s="54" t="s">
        <v>6</v>
      </c>
      <c r="B118" s="55"/>
      <c r="C118" s="55"/>
      <c r="D118" s="54" t="s">
        <v>121</v>
      </c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6"/>
      <c r="U118" s="27" t="s">
        <v>286</v>
      </c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 t="s">
        <v>291</v>
      </c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</row>
    <row r="119" spans="1:79" ht="54" customHeight="1">
      <c r="A119" s="57"/>
      <c r="B119" s="58"/>
      <c r="C119" s="58"/>
      <c r="D119" s="57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9"/>
      <c r="U119" s="36" t="s">
        <v>4</v>
      </c>
      <c r="V119" s="37"/>
      <c r="W119" s="37"/>
      <c r="X119" s="37"/>
      <c r="Y119" s="38"/>
      <c r="Z119" s="36" t="s">
        <v>3</v>
      </c>
      <c r="AA119" s="37"/>
      <c r="AB119" s="37"/>
      <c r="AC119" s="37"/>
      <c r="AD119" s="38"/>
      <c r="AE119" s="51" t="s">
        <v>116</v>
      </c>
      <c r="AF119" s="52"/>
      <c r="AG119" s="52"/>
      <c r="AH119" s="52"/>
      <c r="AI119" s="53"/>
      <c r="AJ119" s="36" t="s">
        <v>5</v>
      </c>
      <c r="AK119" s="37"/>
      <c r="AL119" s="37"/>
      <c r="AM119" s="37"/>
      <c r="AN119" s="38"/>
      <c r="AO119" s="36" t="s">
        <v>4</v>
      </c>
      <c r="AP119" s="37"/>
      <c r="AQ119" s="37"/>
      <c r="AR119" s="37"/>
      <c r="AS119" s="38"/>
      <c r="AT119" s="36" t="s">
        <v>3</v>
      </c>
      <c r="AU119" s="37"/>
      <c r="AV119" s="37"/>
      <c r="AW119" s="37"/>
      <c r="AX119" s="38"/>
      <c r="AY119" s="51" t="s">
        <v>116</v>
      </c>
      <c r="AZ119" s="52"/>
      <c r="BA119" s="52"/>
      <c r="BB119" s="52"/>
      <c r="BC119" s="53"/>
      <c r="BD119" s="27" t="s">
        <v>96</v>
      </c>
      <c r="BE119" s="27"/>
      <c r="BF119" s="27"/>
      <c r="BG119" s="27"/>
      <c r="BH119" s="27"/>
    </row>
    <row r="120" spans="1:79" ht="15" customHeight="1">
      <c r="A120" s="36" t="s">
        <v>169</v>
      </c>
      <c r="B120" s="37"/>
      <c r="C120" s="37"/>
      <c r="D120" s="36">
        <v>2</v>
      </c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8"/>
      <c r="U120" s="36">
        <v>3</v>
      </c>
      <c r="V120" s="37"/>
      <c r="W120" s="37"/>
      <c r="X120" s="37"/>
      <c r="Y120" s="38"/>
      <c r="Z120" s="36">
        <v>4</v>
      </c>
      <c r="AA120" s="37"/>
      <c r="AB120" s="37"/>
      <c r="AC120" s="37"/>
      <c r="AD120" s="38"/>
      <c r="AE120" s="36">
        <v>5</v>
      </c>
      <c r="AF120" s="37"/>
      <c r="AG120" s="37"/>
      <c r="AH120" s="37"/>
      <c r="AI120" s="38"/>
      <c r="AJ120" s="36">
        <v>6</v>
      </c>
      <c r="AK120" s="37"/>
      <c r="AL120" s="37"/>
      <c r="AM120" s="37"/>
      <c r="AN120" s="38"/>
      <c r="AO120" s="36">
        <v>7</v>
      </c>
      <c r="AP120" s="37"/>
      <c r="AQ120" s="37"/>
      <c r="AR120" s="37"/>
      <c r="AS120" s="38"/>
      <c r="AT120" s="36">
        <v>8</v>
      </c>
      <c r="AU120" s="37"/>
      <c r="AV120" s="37"/>
      <c r="AW120" s="37"/>
      <c r="AX120" s="38"/>
      <c r="AY120" s="36">
        <v>9</v>
      </c>
      <c r="AZ120" s="37"/>
      <c r="BA120" s="37"/>
      <c r="BB120" s="37"/>
      <c r="BC120" s="38"/>
      <c r="BD120" s="36">
        <v>10</v>
      </c>
      <c r="BE120" s="37"/>
      <c r="BF120" s="37"/>
      <c r="BG120" s="37"/>
      <c r="BH120" s="38"/>
    </row>
    <row r="121" spans="1:79" s="1" customFormat="1" ht="12.75" hidden="1" customHeight="1">
      <c r="A121" s="39" t="s">
        <v>69</v>
      </c>
      <c r="B121" s="40"/>
      <c r="C121" s="40"/>
      <c r="D121" s="39" t="s">
        <v>57</v>
      </c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1"/>
      <c r="U121" s="39" t="s">
        <v>60</v>
      </c>
      <c r="V121" s="40"/>
      <c r="W121" s="40"/>
      <c r="X121" s="40"/>
      <c r="Y121" s="41"/>
      <c r="Z121" s="39" t="s">
        <v>61</v>
      </c>
      <c r="AA121" s="40"/>
      <c r="AB121" s="40"/>
      <c r="AC121" s="40"/>
      <c r="AD121" s="41"/>
      <c r="AE121" s="39" t="s">
        <v>94</v>
      </c>
      <c r="AF121" s="40"/>
      <c r="AG121" s="40"/>
      <c r="AH121" s="40"/>
      <c r="AI121" s="41"/>
      <c r="AJ121" s="47" t="s">
        <v>171</v>
      </c>
      <c r="AK121" s="48"/>
      <c r="AL121" s="48"/>
      <c r="AM121" s="48"/>
      <c r="AN121" s="49"/>
      <c r="AO121" s="39" t="s">
        <v>62</v>
      </c>
      <c r="AP121" s="40"/>
      <c r="AQ121" s="40"/>
      <c r="AR121" s="40"/>
      <c r="AS121" s="41"/>
      <c r="AT121" s="39" t="s">
        <v>63</v>
      </c>
      <c r="AU121" s="40"/>
      <c r="AV121" s="40"/>
      <c r="AW121" s="40"/>
      <c r="AX121" s="41"/>
      <c r="AY121" s="39" t="s">
        <v>95</v>
      </c>
      <c r="AZ121" s="40"/>
      <c r="BA121" s="40"/>
      <c r="BB121" s="40"/>
      <c r="BC121" s="41"/>
      <c r="BD121" s="50" t="s">
        <v>171</v>
      </c>
      <c r="BE121" s="50"/>
      <c r="BF121" s="50"/>
      <c r="BG121" s="50"/>
      <c r="BH121" s="50"/>
      <c r="CA121" s="1" t="s">
        <v>35</v>
      </c>
    </row>
    <row r="122" spans="1:79" s="99" customFormat="1" ht="12.75" customHeight="1">
      <c r="A122" s="89">
        <v>1</v>
      </c>
      <c r="B122" s="90"/>
      <c r="C122" s="90"/>
      <c r="D122" s="92" t="s">
        <v>188</v>
      </c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4"/>
      <c r="U122" s="96">
        <v>0</v>
      </c>
      <c r="V122" s="97"/>
      <c r="W122" s="97"/>
      <c r="X122" s="97"/>
      <c r="Y122" s="98"/>
      <c r="Z122" s="96">
        <v>0</v>
      </c>
      <c r="AA122" s="97"/>
      <c r="AB122" s="97"/>
      <c r="AC122" s="97"/>
      <c r="AD122" s="98"/>
      <c r="AE122" s="95">
        <v>0</v>
      </c>
      <c r="AF122" s="95"/>
      <c r="AG122" s="95"/>
      <c r="AH122" s="95"/>
      <c r="AI122" s="95"/>
      <c r="AJ122" s="110">
        <f>IF(ISNUMBER(U122),U122,0)+IF(ISNUMBER(Z122),Z122,0)</f>
        <v>0</v>
      </c>
      <c r="AK122" s="110"/>
      <c r="AL122" s="110"/>
      <c r="AM122" s="110"/>
      <c r="AN122" s="110"/>
      <c r="AO122" s="95">
        <v>0</v>
      </c>
      <c r="AP122" s="95"/>
      <c r="AQ122" s="95"/>
      <c r="AR122" s="95"/>
      <c r="AS122" s="95"/>
      <c r="AT122" s="110">
        <v>0</v>
      </c>
      <c r="AU122" s="110"/>
      <c r="AV122" s="110"/>
      <c r="AW122" s="110"/>
      <c r="AX122" s="110"/>
      <c r="AY122" s="95">
        <v>0</v>
      </c>
      <c r="AZ122" s="95"/>
      <c r="BA122" s="95"/>
      <c r="BB122" s="95"/>
      <c r="BC122" s="95"/>
      <c r="BD122" s="110">
        <f>IF(ISNUMBER(AO122),AO122,0)+IF(ISNUMBER(AT122),AT122,0)</f>
        <v>0</v>
      </c>
      <c r="BE122" s="110"/>
      <c r="BF122" s="110"/>
      <c r="BG122" s="110"/>
      <c r="BH122" s="110"/>
      <c r="CA122" s="99" t="s">
        <v>36</v>
      </c>
    </row>
    <row r="123" spans="1:79" s="99" customFormat="1" ht="38.25" customHeight="1">
      <c r="A123" s="89">
        <v>2</v>
      </c>
      <c r="B123" s="90"/>
      <c r="C123" s="90"/>
      <c r="D123" s="92" t="s">
        <v>189</v>
      </c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4"/>
      <c r="U123" s="96">
        <v>0</v>
      </c>
      <c r="V123" s="97"/>
      <c r="W123" s="97"/>
      <c r="X123" s="97"/>
      <c r="Y123" s="98"/>
      <c r="Z123" s="96">
        <v>0</v>
      </c>
      <c r="AA123" s="97"/>
      <c r="AB123" s="97"/>
      <c r="AC123" s="97"/>
      <c r="AD123" s="98"/>
      <c r="AE123" s="95">
        <v>0</v>
      </c>
      <c r="AF123" s="95"/>
      <c r="AG123" s="95"/>
      <c r="AH123" s="95"/>
      <c r="AI123" s="95"/>
      <c r="AJ123" s="110">
        <f>IF(ISNUMBER(U123),U123,0)+IF(ISNUMBER(Z123),Z123,0)</f>
        <v>0</v>
      </c>
      <c r="AK123" s="110"/>
      <c r="AL123" s="110"/>
      <c r="AM123" s="110"/>
      <c r="AN123" s="110"/>
      <c r="AO123" s="95">
        <v>0</v>
      </c>
      <c r="AP123" s="95"/>
      <c r="AQ123" s="95"/>
      <c r="AR123" s="95"/>
      <c r="AS123" s="95"/>
      <c r="AT123" s="110">
        <v>0</v>
      </c>
      <c r="AU123" s="110"/>
      <c r="AV123" s="110"/>
      <c r="AW123" s="110"/>
      <c r="AX123" s="110"/>
      <c r="AY123" s="95">
        <v>0</v>
      </c>
      <c r="AZ123" s="95"/>
      <c r="BA123" s="95"/>
      <c r="BB123" s="95"/>
      <c r="BC123" s="95"/>
      <c r="BD123" s="110">
        <f>IF(ISNUMBER(AO123),AO123,0)+IF(ISNUMBER(AT123),AT123,0)</f>
        <v>0</v>
      </c>
      <c r="BE123" s="110"/>
      <c r="BF123" s="110"/>
      <c r="BG123" s="110"/>
      <c r="BH123" s="110"/>
    </row>
    <row r="124" spans="1:79" s="6" customFormat="1" ht="12.75" customHeight="1">
      <c r="A124" s="86"/>
      <c r="B124" s="87"/>
      <c r="C124" s="87"/>
      <c r="D124" s="100" t="s">
        <v>147</v>
      </c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2"/>
      <c r="U124" s="104">
        <v>0</v>
      </c>
      <c r="V124" s="105"/>
      <c r="W124" s="105"/>
      <c r="X124" s="105"/>
      <c r="Y124" s="106"/>
      <c r="Z124" s="104">
        <v>0</v>
      </c>
      <c r="AA124" s="105"/>
      <c r="AB124" s="105"/>
      <c r="AC124" s="105"/>
      <c r="AD124" s="106"/>
      <c r="AE124" s="103">
        <v>0</v>
      </c>
      <c r="AF124" s="103"/>
      <c r="AG124" s="103"/>
      <c r="AH124" s="103"/>
      <c r="AI124" s="103"/>
      <c r="AJ124" s="85">
        <f>IF(ISNUMBER(U124),U124,0)+IF(ISNUMBER(Z124),Z124,0)</f>
        <v>0</v>
      </c>
      <c r="AK124" s="85"/>
      <c r="AL124" s="85"/>
      <c r="AM124" s="85"/>
      <c r="AN124" s="85"/>
      <c r="AO124" s="103">
        <v>0</v>
      </c>
      <c r="AP124" s="103"/>
      <c r="AQ124" s="103"/>
      <c r="AR124" s="103"/>
      <c r="AS124" s="103"/>
      <c r="AT124" s="85">
        <v>0</v>
      </c>
      <c r="AU124" s="85"/>
      <c r="AV124" s="85"/>
      <c r="AW124" s="85"/>
      <c r="AX124" s="85"/>
      <c r="AY124" s="103">
        <v>0</v>
      </c>
      <c r="AZ124" s="103"/>
      <c r="BA124" s="103"/>
      <c r="BB124" s="103"/>
      <c r="BC124" s="103"/>
      <c r="BD124" s="85">
        <f>IF(ISNUMBER(AO124),AO124,0)+IF(ISNUMBER(AT124),AT124,0)</f>
        <v>0</v>
      </c>
      <c r="BE124" s="85"/>
      <c r="BF124" s="85"/>
      <c r="BG124" s="85"/>
      <c r="BH124" s="85"/>
    </row>
    <row r="125" spans="1:79" s="5" customFormat="1" ht="12.75" customHeight="1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</row>
    <row r="127" spans="1:79" ht="14.25" customHeight="1">
      <c r="A127" s="29" t="s">
        <v>152</v>
      </c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</row>
    <row r="128" spans="1:79" ht="14.25" customHeight="1">
      <c r="A128" s="29" t="s">
        <v>279</v>
      </c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</row>
    <row r="129" spans="1:79" ht="23.1" customHeight="1">
      <c r="A129" s="54" t="s">
        <v>6</v>
      </c>
      <c r="B129" s="55"/>
      <c r="C129" s="55"/>
      <c r="D129" s="27" t="s">
        <v>9</v>
      </c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 t="s">
        <v>8</v>
      </c>
      <c r="R129" s="27"/>
      <c r="S129" s="27"/>
      <c r="T129" s="27"/>
      <c r="U129" s="27"/>
      <c r="V129" s="27" t="s">
        <v>7</v>
      </c>
      <c r="W129" s="27"/>
      <c r="X129" s="27"/>
      <c r="Y129" s="27"/>
      <c r="Z129" s="27"/>
      <c r="AA129" s="27"/>
      <c r="AB129" s="27"/>
      <c r="AC129" s="27"/>
      <c r="AD129" s="27"/>
      <c r="AE129" s="27"/>
      <c r="AF129" s="36" t="s">
        <v>265</v>
      </c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8"/>
      <c r="AU129" s="36" t="s">
        <v>268</v>
      </c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8"/>
      <c r="BJ129" s="36" t="s">
        <v>275</v>
      </c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8"/>
    </row>
    <row r="130" spans="1:79" ht="32.25" customHeight="1">
      <c r="A130" s="57"/>
      <c r="B130" s="58"/>
      <c r="C130" s="58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 t="s">
        <v>4</v>
      </c>
      <c r="AG130" s="27"/>
      <c r="AH130" s="27"/>
      <c r="AI130" s="27"/>
      <c r="AJ130" s="27"/>
      <c r="AK130" s="27" t="s">
        <v>3</v>
      </c>
      <c r="AL130" s="27"/>
      <c r="AM130" s="27"/>
      <c r="AN130" s="27"/>
      <c r="AO130" s="27"/>
      <c r="AP130" s="27" t="s">
        <v>123</v>
      </c>
      <c r="AQ130" s="27"/>
      <c r="AR130" s="27"/>
      <c r="AS130" s="27"/>
      <c r="AT130" s="27"/>
      <c r="AU130" s="27" t="s">
        <v>4</v>
      </c>
      <c r="AV130" s="27"/>
      <c r="AW130" s="27"/>
      <c r="AX130" s="27"/>
      <c r="AY130" s="27"/>
      <c r="AZ130" s="27" t="s">
        <v>3</v>
      </c>
      <c r="BA130" s="27"/>
      <c r="BB130" s="27"/>
      <c r="BC130" s="27"/>
      <c r="BD130" s="27"/>
      <c r="BE130" s="27" t="s">
        <v>90</v>
      </c>
      <c r="BF130" s="27"/>
      <c r="BG130" s="27"/>
      <c r="BH130" s="27"/>
      <c r="BI130" s="27"/>
      <c r="BJ130" s="27" t="s">
        <v>4</v>
      </c>
      <c r="BK130" s="27"/>
      <c r="BL130" s="27"/>
      <c r="BM130" s="27"/>
      <c r="BN130" s="27"/>
      <c r="BO130" s="27" t="s">
        <v>3</v>
      </c>
      <c r="BP130" s="27"/>
      <c r="BQ130" s="27"/>
      <c r="BR130" s="27"/>
      <c r="BS130" s="27"/>
      <c r="BT130" s="27" t="s">
        <v>97</v>
      </c>
      <c r="BU130" s="27"/>
      <c r="BV130" s="27"/>
      <c r="BW130" s="27"/>
      <c r="BX130" s="27"/>
    </row>
    <row r="131" spans="1:79" ht="15" customHeight="1">
      <c r="A131" s="36">
        <v>1</v>
      </c>
      <c r="B131" s="37"/>
      <c r="C131" s="37"/>
      <c r="D131" s="27">
        <v>2</v>
      </c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>
        <v>3</v>
      </c>
      <c r="R131" s="27"/>
      <c r="S131" s="27"/>
      <c r="T131" s="27"/>
      <c r="U131" s="27"/>
      <c r="V131" s="27">
        <v>4</v>
      </c>
      <c r="W131" s="27"/>
      <c r="X131" s="27"/>
      <c r="Y131" s="27"/>
      <c r="Z131" s="27"/>
      <c r="AA131" s="27"/>
      <c r="AB131" s="27"/>
      <c r="AC131" s="27"/>
      <c r="AD131" s="27"/>
      <c r="AE131" s="27"/>
      <c r="AF131" s="27">
        <v>5</v>
      </c>
      <c r="AG131" s="27"/>
      <c r="AH131" s="27"/>
      <c r="AI131" s="27"/>
      <c r="AJ131" s="27"/>
      <c r="AK131" s="27">
        <v>6</v>
      </c>
      <c r="AL131" s="27"/>
      <c r="AM131" s="27"/>
      <c r="AN131" s="27"/>
      <c r="AO131" s="27"/>
      <c r="AP131" s="27">
        <v>7</v>
      </c>
      <c r="AQ131" s="27"/>
      <c r="AR131" s="27"/>
      <c r="AS131" s="27"/>
      <c r="AT131" s="27"/>
      <c r="AU131" s="27">
        <v>8</v>
      </c>
      <c r="AV131" s="27"/>
      <c r="AW131" s="27"/>
      <c r="AX131" s="27"/>
      <c r="AY131" s="27"/>
      <c r="AZ131" s="27">
        <v>9</v>
      </c>
      <c r="BA131" s="27"/>
      <c r="BB131" s="27"/>
      <c r="BC131" s="27"/>
      <c r="BD131" s="27"/>
      <c r="BE131" s="27">
        <v>10</v>
      </c>
      <c r="BF131" s="27"/>
      <c r="BG131" s="27"/>
      <c r="BH131" s="27"/>
      <c r="BI131" s="27"/>
      <c r="BJ131" s="27">
        <v>11</v>
      </c>
      <c r="BK131" s="27"/>
      <c r="BL131" s="27"/>
      <c r="BM131" s="27"/>
      <c r="BN131" s="27"/>
      <c r="BO131" s="27">
        <v>12</v>
      </c>
      <c r="BP131" s="27"/>
      <c r="BQ131" s="27"/>
      <c r="BR131" s="27"/>
      <c r="BS131" s="27"/>
      <c r="BT131" s="27">
        <v>13</v>
      </c>
      <c r="BU131" s="27"/>
      <c r="BV131" s="27"/>
      <c r="BW131" s="27"/>
      <c r="BX131" s="27"/>
    </row>
    <row r="132" spans="1:79" ht="10.5" hidden="1" customHeight="1">
      <c r="A132" s="39" t="s">
        <v>154</v>
      </c>
      <c r="B132" s="40"/>
      <c r="C132" s="40"/>
      <c r="D132" s="27" t="s">
        <v>57</v>
      </c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 t="s">
        <v>70</v>
      </c>
      <c r="R132" s="27"/>
      <c r="S132" s="27"/>
      <c r="T132" s="27"/>
      <c r="U132" s="27"/>
      <c r="V132" s="27" t="s">
        <v>71</v>
      </c>
      <c r="W132" s="27"/>
      <c r="X132" s="27"/>
      <c r="Y132" s="27"/>
      <c r="Z132" s="27"/>
      <c r="AA132" s="27"/>
      <c r="AB132" s="27"/>
      <c r="AC132" s="27"/>
      <c r="AD132" s="27"/>
      <c r="AE132" s="27"/>
      <c r="AF132" s="26" t="s">
        <v>111</v>
      </c>
      <c r="AG132" s="26"/>
      <c r="AH132" s="26"/>
      <c r="AI132" s="26"/>
      <c r="AJ132" s="26"/>
      <c r="AK132" s="30" t="s">
        <v>112</v>
      </c>
      <c r="AL132" s="30"/>
      <c r="AM132" s="30"/>
      <c r="AN132" s="30"/>
      <c r="AO132" s="30"/>
      <c r="AP132" s="50" t="s">
        <v>191</v>
      </c>
      <c r="AQ132" s="50"/>
      <c r="AR132" s="50"/>
      <c r="AS132" s="50"/>
      <c r="AT132" s="50"/>
      <c r="AU132" s="26" t="s">
        <v>113</v>
      </c>
      <c r="AV132" s="26"/>
      <c r="AW132" s="26"/>
      <c r="AX132" s="26"/>
      <c r="AY132" s="26"/>
      <c r="AZ132" s="30" t="s">
        <v>114</v>
      </c>
      <c r="BA132" s="30"/>
      <c r="BB132" s="30"/>
      <c r="BC132" s="30"/>
      <c r="BD132" s="30"/>
      <c r="BE132" s="50" t="s">
        <v>191</v>
      </c>
      <c r="BF132" s="50"/>
      <c r="BG132" s="50"/>
      <c r="BH132" s="50"/>
      <c r="BI132" s="50"/>
      <c r="BJ132" s="26" t="s">
        <v>105</v>
      </c>
      <c r="BK132" s="26"/>
      <c r="BL132" s="26"/>
      <c r="BM132" s="26"/>
      <c r="BN132" s="26"/>
      <c r="BO132" s="30" t="s">
        <v>106</v>
      </c>
      <c r="BP132" s="30"/>
      <c r="BQ132" s="30"/>
      <c r="BR132" s="30"/>
      <c r="BS132" s="30"/>
      <c r="BT132" s="50" t="s">
        <v>191</v>
      </c>
      <c r="BU132" s="50"/>
      <c r="BV132" s="50"/>
      <c r="BW132" s="50"/>
      <c r="BX132" s="50"/>
      <c r="CA132" t="s">
        <v>37</v>
      </c>
    </row>
    <row r="133" spans="1:79" s="6" customFormat="1" ht="15" customHeight="1">
      <c r="A133" s="86">
        <v>0</v>
      </c>
      <c r="B133" s="87"/>
      <c r="C133" s="87"/>
      <c r="D133" s="111" t="s">
        <v>190</v>
      </c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  <c r="AA133" s="111"/>
      <c r="AB133" s="111"/>
      <c r="AC133" s="111"/>
      <c r="AD133" s="111"/>
      <c r="AE133" s="111"/>
      <c r="AF133" s="112"/>
      <c r="AG133" s="112"/>
      <c r="AH133" s="112"/>
      <c r="AI133" s="112"/>
      <c r="AJ133" s="112"/>
      <c r="AK133" s="112"/>
      <c r="AL133" s="112"/>
      <c r="AM133" s="112"/>
      <c r="AN133" s="112"/>
      <c r="AO133" s="112"/>
      <c r="AP133" s="112"/>
      <c r="AQ133" s="112"/>
      <c r="AR133" s="112"/>
      <c r="AS133" s="112"/>
      <c r="AT133" s="112"/>
      <c r="AU133" s="112"/>
      <c r="AV133" s="112"/>
      <c r="AW133" s="112"/>
      <c r="AX133" s="112"/>
      <c r="AY133" s="112"/>
      <c r="AZ133" s="112"/>
      <c r="BA133" s="112"/>
      <c r="BB133" s="112"/>
      <c r="BC133" s="112"/>
      <c r="BD133" s="112"/>
      <c r="BE133" s="112"/>
      <c r="BF133" s="112"/>
      <c r="BG133" s="112"/>
      <c r="BH133" s="112"/>
      <c r="BI133" s="112"/>
      <c r="BJ133" s="112"/>
      <c r="BK133" s="112"/>
      <c r="BL133" s="112"/>
      <c r="BM133" s="112"/>
      <c r="BN133" s="112"/>
      <c r="BO133" s="112"/>
      <c r="BP133" s="112"/>
      <c r="BQ133" s="112"/>
      <c r="BR133" s="112"/>
      <c r="BS133" s="112"/>
      <c r="BT133" s="112"/>
      <c r="BU133" s="112"/>
      <c r="BV133" s="112"/>
      <c r="BW133" s="112"/>
      <c r="BX133" s="112"/>
      <c r="CA133" s="6" t="s">
        <v>38</v>
      </c>
    </row>
    <row r="134" spans="1:79" s="99" customFormat="1" ht="71.25" customHeight="1">
      <c r="A134" s="89">
        <v>1</v>
      </c>
      <c r="B134" s="90"/>
      <c r="C134" s="90"/>
      <c r="D134" s="114" t="s">
        <v>192</v>
      </c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6"/>
      <c r="Q134" s="27" t="s">
        <v>193</v>
      </c>
      <c r="R134" s="27"/>
      <c r="S134" s="27"/>
      <c r="T134" s="27"/>
      <c r="U134" s="27"/>
      <c r="V134" s="114" t="s">
        <v>194</v>
      </c>
      <c r="W134" s="115"/>
      <c r="X134" s="115"/>
      <c r="Y134" s="115"/>
      <c r="Z134" s="115"/>
      <c r="AA134" s="115"/>
      <c r="AB134" s="115"/>
      <c r="AC134" s="115"/>
      <c r="AD134" s="115"/>
      <c r="AE134" s="116"/>
      <c r="AF134" s="117">
        <v>1</v>
      </c>
      <c r="AG134" s="117"/>
      <c r="AH134" s="117"/>
      <c r="AI134" s="117"/>
      <c r="AJ134" s="117"/>
      <c r="AK134" s="117">
        <v>0</v>
      </c>
      <c r="AL134" s="117"/>
      <c r="AM134" s="117"/>
      <c r="AN134" s="117"/>
      <c r="AO134" s="117"/>
      <c r="AP134" s="117">
        <v>1</v>
      </c>
      <c r="AQ134" s="117"/>
      <c r="AR134" s="117"/>
      <c r="AS134" s="117"/>
      <c r="AT134" s="117"/>
      <c r="AU134" s="117">
        <v>1</v>
      </c>
      <c r="AV134" s="117"/>
      <c r="AW134" s="117"/>
      <c r="AX134" s="117"/>
      <c r="AY134" s="117"/>
      <c r="AZ134" s="117">
        <v>0</v>
      </c>
      <c r="BA134" s="117"/>
      <c r="BB134" s="117"/>
      <c r="BC134" s="117"/>
      <c r="BD134" s="117"/>
      <c r="BE134" s="117">
        <v>1</v>
      </c>
      <c r="BF134" s="117"/>
      <c r="BG134" s="117"/>
      <c r="BH134" s="117"/>
      <c r="BI134" s="117"/>
      <c r="BJ134" s="117">
        <v>1</v>
      </c>
      <c r="BK134" s="117"/>
      <c r="BL134" s="117"/>
      <c r="BM134" s="117"/>
      <c r="BN134" s="117"/>
      <c r="BO134" s="117">
        <v>0</v>
      </c>
      <c r="BP134" s="117"/>
      <c r="BQ134" s="117"/>
      <c r="BR134" s="117"/>
      <c r="BS134" s="117"/>
      <c r="BT134" s="117">
        <v>1</v>
      </c>
      <c r="BU134" s="117"/>
      <c r="BV134" s="117"/>
      <c r="BW134" s="117"/>
      <c r="BX134" s="117"/>
    </row>
    <row r="135" spans="1:79" s="99" customFormat="1" ht="90" customHeight="1">
      <c r="A135" s="89">
        <v>2</v>
      </c>
      <c r="B135" s="90"/>
      <c r="C135" s="90"/>
      <c r="D135" s="114" t="s">
        <v>195</v>
      </c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4"/>
      <c r="Q135" s="27" t="s">
        <v>196</v>
      </c>
      <c r="R135" s="27"/>
      <c r="S135" s="27"/>
      <c r="T135" s="27"/>
      <c r="U135" s="27"/>
      <c r="V135" s="114" t="s">
        <v>194</v>
      </c>
      <c r="W135" s="93"/>
      <c r="X135" s="93"/>
      <c r="Y135" s="93"/>
      <c r="Z135" s="93"/>
      <c r="AA135" s="93"/>
      <c r="AB135" s="93"/>
      <c r="AC135" s="93"/>
      <c r="AD135" s="93"/>
      <c r="AE135" s="94"/>
      <c r="AF135" s="117">
        <v>23.75</v>
      </c>
      <c r="AG135" s="117"/>
      <c r="AH135" s="117"/>
      <c r="AI135" s="117"/>
      <c r="AJ135" s="117"/>
      <c r="AK135" s="117">
        <v>0</v>
      </c>
      <c r="AL135" s="117"/>
      <c r="AM135" s="117"/>
      <c r="AN135" s="117"/>
      <c r="AO135" s="117"/>
      <c r="AP135" s="117">
        <v>23.75</v>
      </c>
      <c r="AQ135" s="117"/>
      <c r="AR135" s="117"/>
      <c r="AS135" s="117"/>
      <c r="AT135" s="117"/>
      <c r="AU135" s="117">
        <v>23.75</v>
      </c>
      <c r="AV135" s="117"/>
      <c r="AW135" s="117"/>
      <c r="AX135" s="117"/>
      <c r="AY135" s="117"/>
      <c r="AZ135" s="117">
        <v>0</v>
      </c>
      <c r="BA135" s="117"/>
      <c r="BB135" s="117"/>
      <c r="BC135" s="117"/>
      <c r="BD135" s="117"/>
      <c r="BE135" s="117">
        <v>23.75</v>
      </c>
      <c r="BF135" s="117"/>
      <c r="BG135" s="117"/>
      <c r="BH135" s="117"/>
      <c r="BI135" s="117"/>
      <c r="BJ135" s="117">
        <v>23.75</v>
      </c>
      <c r="BK135" s="117"/>
      <c r="BL135" s="117"/>
      <c r="BM135" s="117"/>
      <c r="BN135" s="117"/>
      <c r="BO135" s="117">
        <v>0</v>
      </c>
      <c r="BP135" s="117"/>
      <c r="BQ135" s="117"/>
      <c r="BR135" s="117"/>
      <c r="BS135" s="117"/>
      <c r="BT135" s="117">
        <v>23.75</v>
      </c>
      <c r="BU135" s="117"/>
      <c r="BV135" s="117"/>
      <c r="BW135" s="117"/>
      <c r="BX135" s="117"/>
    </row>
    <row r="136" spans="1:79" s="99" customFormat="1" ht="30" customHeight="1">
      <c r="A136" s="89">
        <v>3</v>
      </c>
      <c r="B136" s="90"/>
      <c r="C136" s="90"/>
      <c r="D136" s="114" t="s">
        <v>197</v>
      </c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4"/>
      <c r="Q136" s="27" t="s">
        <v>196</v>
      </c>
      <c r="R136" s="27"/>
      <c r="S136" s="27"/>
      <c r="T136" s="27"/>
      <c r="U136" s="27"/>
      <c r="V136" s="114" t="s">
        <v>198</v>
      </c>
      <c r="W136" s="93"/>
      <c r="X136" s="93"/>
      <c r="Y136" s="93"/>
      <c r="Z136" s="93"/>
      <c r="AA136" s="93"/>
      <c r="AB136" s="93"/>
      <c r="AC136" s="93"/>
      <c r="AD136" s="93"/>
      <c r="AE136" s="94"/>
      <c r="AF136" s="117">
        <v>10.5</v>
      </c>
      <c r="AG136" s="117"/>
      <c r="AH136" s="117"/>
      <c r="AI136" s="117"/>
      <c r="AJ136" s="117"/>
      <c r="AK136" s="117">
        <v>0</v>
      </c>
      <c r="AL136" s="117"/>
      <c r="AM136" s="117"/>
      <c r="AN136" s="117"/>
      <c r="AO136" s="117"/>
      <c r="AP136" s="117">
        <v>10.5</v>
      </c>
      <c r="AQ136" s="117"/>
      <c r="AR136" s="117"/>
      <c r="AS136" s="117"/>
      <c r="AT136" s="117"/>
      <c r="AU136" s="117">
        <v>10.5</v>
      </c>
      <c r="AV136" s="117"/>
      <c r="AW136" s="117"/>
      <c r="AX136" s="117"/>
      <c r="AY136" s="117"/>
      <c r="AZ136" s="117">
        <v>0</v>
      </c>
      <c r="BA136" s="117"/>
      <c r="BB136" s="117"/>
      <c r="BC136" s="117"/>
      <c r="BD136" s="117"/>
      <c r="BE136" s="117">
        <v>10.5</v>
      </c>
      <c r="BF136" s="117"/>
      <c r="BG136" s="117"/>
      <c r="BH136" s="117"/>
      <c r="BI136" s="117"/>
      <c r="BJ136" s="117">
        <v>10.5</v>
      </c>
      <c r="BK136" s="117"/>
      <c r="BL136" s="117"/>
      <c r="BM136" s="117"/>
      <c r="BN136" s="117"/>
      <c r="BO136" s="117">
        <v>0</v>
      </c>
      <c r="BP136" s="117"/>
      <c r="BQ136" s="117"/>
      <c r="BR136" s="117"/>
      <c r="BS136" s="117"/>
      <c r="BT136" s="117">
        <v>10.5</v>
      </c>
      <c r="BU136" s="117"/>
      <c r="BV136" s="117"/>
      <c r="BW136" s="117"/>
      <c r="BX136" s="117"/>
    </row>
    <row r="137" spans="1:79" s="99" customFormat="1" ht="90" customHeight="1">
      <c r="A137" s="89">
        <v>4</v>
      </c>
      <c r="B137" s="90"/>
      <c r="C137" s="90"/>
      <c r="D137" s="114" t="s">
        <v>199</v>
      </c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4"/>
      <c r="Q137" s="27" t="s">
        <v>200</v>
      </c>
      <c r="R137" s="27"/>
      <c r="S137" s="27"/>
      <c r="T137" s="27"/>
      <c r="U137" s="27"/>
      <c r="V137" s="114" t="s">
        <v>201</v>
      </c>
      <c r="W137" s="93"/>
      <c r="X137" s="93"/>
      <c r="Y137" s="93"/>
      <c r="Z137" s="93"/>
      <c r="AA137" s="93"/>
      <c r="AB137" s="93"/>
      <c r="AC137" s="93"/>
      <c r="AD137" s="93"/>
      <c r="AE137" s="94"/>
      <c r="AF137" s="117">
        <v>3192485.52</v>
      </c>
      <c r="AG137" s="117"/>
      <c r="AH137" s="117"/>
      <c r="AI137" s="117"/>
      <c r="AJ137" s="117"/>
      <c r="AK137" s="117">
        <v>12691.34</v>
      </c>
      <c r="AL137" s="117"/>
      <c r="AM137" s="117"/>
      <c r="AN137" s="117"/>
      <c r="AO137" s="117"/>
      <c r="AP137" s="117">
        <v>3205176.86</v>
      </c>
      <c r="AQ137" s="117"/>
      <c r="AR137" s="117"/>
      <c r="AS137" s="117"/>
      <c r="AT137" s="117"/>
      <c r="AU137" s="117">
        <v>3724482</v>
      </c>
      <c r="AV137" s="117"/>
      <c r="AW137" s="117"/>
      <c r="AX137" s="117"/>
      <c r="AY137" s="117"/>
      <c r="AZ137" s="117">
        <v>701</v>
      </c>
      <c r="BA137" s="117"/>
      <c r="BB137" s="117"/>
      <c r="BC137" s="117"/>
      <c r="BD137" s="117"/>
      <c r="BE137" s="117">
        <v>3725183</v>
      </c>
      <c r="BF137" s="117"/>
      <c r="BG137" s="117"/>
      <c r="BH137" s="117"/>
      <c r="BI137" s="117"/>
      <c r="BJ137" s="117">
        <v>3216504</v>
      </c>
      <c r="BK137" s="117"/>
      <c r="BL137" s="117"/>
      <c r="BM137" s="117"/>
      <c r="BN137" s="117"/>
      <c r="BO137" s="117">
        <v>0</v>
      </c>
      <c r="BP137" s="117"/>
      <c r="BQ137" s="117"/>
      <c r="BR137" s="117"/>
      <c r="BS137" s="117"/>
      <c r="BT137" s="117">
        <v>3216504</v>
      </c>
      <c r="BU137" s="117"/>
      <c r="BV137" s="117"/>
      <c r="BW137" s="117"/>
      <c r="BX137" s="117"/>
    </row>
    <row r="138" spans="1:79" s="99" customFormat="1" ht="45" customHeight="1">
      <c r="A138" s="89">
        <v>5</v>
      </c>
      <c r="B138" s="90"/>
      <c r="C138" s="90"/>
      <c r="D138" s="114" t="s">
        <v>202</v>
      </c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4"/>
      <c r="Q138" s="27" t="s">
        <v>203</v>
      </c>
      <c r="R138" s="27"/>
      <c r="S138" s="27"/>
      <c r="T138" s="27"/>
      <c r="U138" s="27"/>
      <c r="V138" s="114" t="s">
        <v>204</v>
      </c>
      <c r="W138" s="93"/>
      <c r="X138" s="93"/>
      <c r="Y138" s="93"/>
      <c r="Z138" s="93"/>
      <c r="AA138" s="93"/>
      <c r="AB138" s="93"/>
      <c r="AC138" s="93"/>
      <c r="AD138" s="93"/>
      <c r="AE138" s="94"/>
      <c r="AF138" s="117">
        <v>0</v>
      </c>
      <c r="AG138" s="117"/>
      <c r="AH138" s="117"/>
      <c r="AI138" s="117"/>
      <c r="AJ138" s="117"/>
      <c r="AK138" s="117">
        <v>0</v>
      </c>
      <c r="AL138" s="117"/>
      <c r="AM138" s="117"/>
      <c r="AN138" s="117"/>
      <c r="AO138" s="117"/>
      <c r="AP138" s="117">
        <v>0</v>
      </c>
      <c r="AQ138" s="117"/>
      <c r="AR138" s="117"/>
      <c r="AS138" s="117"/>
      <c r="AT138" s="117"/>
      <c r="AU138" s="117">
        <v>0</v>
      </c>
      <c r="AV138" s="117"/>
      <c r="AW138" s="117"/>
      <c r="AX138" s="117"/>
      <c r="AY138" s="117"/>
      <c r="AZ138" s="117">
        <v>0</v>
      </c>
      <c r="BA138" s="117"/>
      <c r="BB138" s="117"/>
      <c r="BC138" s="117"/>
      <c r="BD138" s="117"/>
      <c r="BE138" s="117">
        <v>0</v>
      </c>
      <c r="BF138" s="117"/>
      <c r="BG138" s="117"/>
      <c r="BH138" s="117"/>
      <c r="BI138" s="117"/>
      <c r="BJ138" s="117">
        <v>0</v>
      </c>
      <c r="BK138" s="117"/>
      <c r="BL138" s="117"/>
      <c r="BM138" s="117"/>
      <c r="BN138" s="117"/>
      <c r="BO138" s="117">
        <v>0</v>
      </c>
      <c r="BP138" s="117"/>
      <c r="BQ138" s="117"/>
      <c r="BR138" s="117"/>
      <c r="BS138" s="117"/>
      <c r="BT138" s="117">
        <v>0</v>
      </c>
      <c r="BU138" s="117"/>
      <c r="BV138" s="117"/>
      <c r="BW138" s="117"/>
      <c r="BX138" s="117"/>
    </row>
    <row r="139" spans="1:79" s="99" customFormat="1" ht="15" customHeight="1">
      <c r="A139" s="89">
        <v>6</v>
      </c>
      <c r="B139" s="90"/>
      <c r="C139" s="90"/>
      <c r="D139" s="114" t="s">
        <v>205</v>
      </c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4"/>
      <c r="Q139" s="27" t="s">
        <v>203</v>
      </c>
      <c r="R139" s="27"/>
      <c r="S139" s="27"/>
      <c r="T139" s="27"/>
      <c r="U139" s="27"/>
      <c r="V139" s="114" t="s">
        <v>204</v>
      </c>
      <c r="W139" s="93"/>
      <c r="X139" s="93"/>
      <c r="Y139" s="93"/>
      <c r="Z139" s="93"/>
      <c r="AA139" s="93"/>
      <c r="AB139" s="93"/>
      <c r="AC139" s="93"/>
      <c r="AD139" s="93"/>
      <c r="AE139" s="94"/>
      <c r="AF139" s="117">
        <v>0</v>
      </c>
      <c r="AG139" s="117"/>
      <c r="AH139" s="117"/>
      <c r="AI139" s="117"/>
      <c r="AJ139" s="117"/>
      <c r="AK139" s="117">
        <v>0</v>
      </c>
      <c r="AL139" s="117"/>
      <c r="AM139" s="117"/>
      <c r="AN139" s="117"/>
      <c r="AO139" s="117"/>
      <c r="AP139" s="117">
        <v>0</v>
      </c>
      <c r="AQ139" s="117"/>
      <c r="AR139" s="117"/>
      <c r="AS139" s="117"/>
      <c r="AT139" s="117"/>
      <c r="AU139" s="117">
        <v>0</v>
      </c>
      <c r="AV139" s="117"/>
      <c r="AW139" s="117"/>
      <c r="AX139" s="117"/>
      <c r="AY139" s="117"/>
      <c r="AZ139" s="117">
        <v>0</v>
      </c>
      <c r="BA139" s="117"/>
      <c r="BB139" s="117"/>
      <c r="BC139" s="117"/>
      <c r="BD139" s="117"/>
      <c r="BE139" s="117">
        <v>0</v>
      </c>
      <c r="BF139" s="117"/>
      <c r="BG139" s="117"/>
      <c r="BH139" s="117"/>
      <c r="BI139" s="117"/>
      <c r="BJ139" s="117">
        <v>0</v>
      </c>
      <c r="BK139" s="117"/>
      <c r="BL139" s="117"/>
      <c r="BM139" s="117"/>
      <c r="BN139" s="117"/>
      <c r="BO139" s="117">
        <v>0</v>
      </c>
      <c r="BP139" s="117"/>
      <c r="BQ139" s="117"/>
      <c r="BR139" s="117"/>
      <c r="BS139" s="117"/>
      <c r="BT139" s="117">
        <v>0</v>
      </c>
      <c r="BU139" s="117"/>
      <c r="BV139" s="117"/>
      <c r="BW139" s="117"/>
      <c r="BX139" s="117"/>
    </row>
    <row r="140" spans="1:79" s="99" customFormat="1" ht="15" customHeight="1">
      <c r="A140" s="89">
        <v>6</v>
      </c>
      <c r="B140" s="90"/>
      <c r="C140" s="90"/>
      <c r="D140" s="114" t="s">
        <v>206</v>
      </c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4"/>
      <c r="Q140" s="27" t="s">
        <v>203</v>
      </c>
      <c r="R140" s="27"/>
      <c r="S140" s="27"/>
      <c r="T140" s="27"/>
      <c r="U140" s="27"/>
      <c r="V140" s="114" t="s">
        <v>207</v>
      </c>
      <c r="W140" s="93"/>
      <c r="X140" s="93"/>
      <c r="Y140" s="93"/>
      <c r="Z140" s="93"/>
      <c r="AA140" s="93"/>
      <c r="AB140" s="93"/>
      <c r="AC140" s="93"/>
      <c r="AD140" s="93"/>
      <c r="AE140" s="94"/>
      <c r="AF140" s="117">
        <v>0</v>
      </c>
      <c r="AG140" s="117"/>
      <c r="AH140" s="117"/>
      <c r="AI140" s="117"/>
      <c r="AJ140" s="117"/>
      <c r="AK140" s="117">
        <v>0</v>
      </c>
      <c r="AL140" s="117"/>
      <c r="AM140" s="117"/>
      <c r="AN140" s="117"/>
      <c r="AO140" s="117"/>
      <c r="AP140" s="117">
        <v>0</v>
      </c>
      <c r="AQ140" s="117"/>
      <c r="AR140" s="117"/>
      <c r="AS140" s="117"/>
      <c r="AT140" s="117"/>
      <c r="AU140" s="117">
        <v>0</v>
      </c>
      <c r="AV140" s="117"/>
      <c r="AW140" s="117"/>
      <c r="AX140" s="117"/>
      <c r="AY140" s="117"/>
      <c r="AZ140" s="117">
        <v>0</v>
      </c>
      <c r="BA140" s="117"/>
      <c r="BB140" s="117"/>
      <c r="BC140" s="117"/>
      <c r="BD140" s="117"/>
      <c r="BE140" s="117">
        <v>0</v>
      </c>
      <c r="BF140" s="117"/>
      <c r="BG140" s="117"/>
      <c r="BH140" s="117"/>
      <c r="BI140" s="117"/>
      <c r="BJ140" s="117">
        <v>0</v>
      </c>
      <c r="BK140" s="117"/>
      <c r="BL140" s="117"/>
      <c r="BM140" s="117"/>
      <c r="BN140" s="117"/>
      <c r="BO140" s="117">
        <v>0</v>
      </c>
      <c r="BP140" s="117"/>
      <c r="BQ140" s="117"/>
      <c r="BR140" s="117"/>
      <c r="BS140" s="117"/>
      <c r="BT140" s="117">
        <v>0</v>
      </c>
      <c r="BU140" s="117"/>
      <c r="BV140" s="117"/>
      <c r="BW140" s="117"/>
      <c r="BX140" s="117"/>
    </row>
    <row r="141" spans="1:79" s="99" customFormat="1" ht="30" customHeight="1">
      <c r="A141" s="89">
        <v>7</v>
      </c>
      <c r="B141" s="90"/>
      <c r="C141" s="90"/>
      <c r="D141" s="114" t="s">
        <v>208</v>
      </c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4"/>
      <c r="Q141" s="27" t="s">
        <v>203</v>
      </c>
      <c r="R141" s="27"/>
      <c r="S141" s="27"/>
      <c r="T141" s="27"/>
      <c r="U141" s="27"/>
      <c r="V141" s="114" t="s">
        <v>204</v>
      </c>
      <c r="W141" s="93"/>
      <c r="X141" s="93"/>
      <c r="Y141" s="93"/>
      <c r="Z141" s="93"/>
      <c r="AA141" s="93"/>
      <c r="AB141" s="93"/>
      <c r="AC141" s="93"/>
      <c r="AD141" s="93"/>
      <c r="AE141" s="94"/>
      <c r="AF141" s="117">
        <v>185.3</v>
      </c>
      <c r="AG141" s="117"/>
      <c r="AH141" s="117"/>
      <c r="AI141" s="117"/>
      <c r="AJ141" s="117"/>
      <c r="AK141" s="117">
        <v>0</v>
      </c>
      <c r="AL141" s="117"/>
      <c r="AM141" s="117"/>
      <c r="AN141" s="117"/>
      <c r="AO141" s="117"/>
      <c r="AP141" s="117">
        <v>185.3</v>
      </c>
      <c r="AQ141" s="117"/>
      <c r="AR141" s="117"/>
      <c r="AS141" s="117"/>
      <c r="AT141" s="117"/>
      <c r="AU141" s="117">
        <v>304.82799999999997</v>
      </c>
      <c r="AV141" s="117"/>
      <c r="AW141" s="117"/>
      <c r="AX141" s="117"/>
      <c r="AY141" s="117"/>
      <c r="AZ141" s="117">
        <v>0</v>
      </c>
      <c r="BA141" s="117"/>
      <c r="BB141" s="117"/>
      <c r="BC141" s="117"/>
      <c r="BD141" s="117"/>
      <c r="BE141" s="117">
        <v>304.82799999999997</v>
      </c>
      <c r="BF141" s="117"/>
      <c r="BG141" s="117"/>
      <c r="BH141" s="117"/>
      <c r="BI141" s="117"/>
      <c r="BJ141" s="117">
        <v>139.715</v>
      </c>
      <c r="BK141" s="117"/>
      <c r="BL141" s="117"/>
      <c r="BM141" s="117"/>
      <c r="BN141" s="117"/>
      <c r="BO141" s="117">
        <v>0</v>
      </c>
      <c r="BP141" s="117"/>
      <c r="BQ141" s="117"/>
      <c r="BR141" s="117"/>
      <c r="BS141" s="117"/>
      <c r="BT141" s="117">
        <v>139.715</v>
      </c>
      <c r="BU141" s="117"/>
      <c r="BV141" s="117"/>
      <c r="BW141" s="117"/>
      <c r="BX141" s="117"/>
    </row>
    <row r="142" spans="1:79" s="99" customFormat="1" ht="15" customHeight="1">
      <c r="A142" s="89">
        <v>8</v>
      </c>
      <c r="B142" s="90"/>
      <c r="C142" s="90"/>
      <c r="D142" s="114" t="s">
        <v>209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4"/>
      <c r="Q142" s="27" t="s">
        <v>203</v>
      </c>
      <c r="R142" s="27"/>
      <c r="S142" s="27"/>
      <c r="T142" s="27"/>
      <c r="U142" s="27"/>
      <c r="V142" s="114" t="s">
        <v>204</v>
      </c>
      <c r="W142" s="93"/>
      <c r="X142" s="93"/>
      <c r="Y142" s="93"/>
      <c r="Z142" s="93"/>
      <c r="AA142" s="93"/>
      <c r="AB142" s="93"/>
      <c r="AC142" s="93"/>
      <c r="AD142" s="93"/>
      <c r="AE142" s="94"/>
      <c r="AF142" s="117">
        <v>6</v>
      </c>
      <c r="AG142" s="117"/>
      <c r="AH142" s="117"/>
      <c r="AI142" s="117"/>
      <c r="AJ142" s="117"/>
      <c r="AK142" s="117">
        <v>0</v>
      </c>
      <c r="AL142" s="117"/>
      <c r="AM142" s="117"/>
      <c r="AN142" s="117"/>
      <c r="AO142" s="117"/>
      <c r="AP142" s="117">
        <v>6</v>
      </c>
      <c r="AQ142" s="117"/>
      <c r="AR142" s="117"/>
      <c r="AS142" s="117"/>
      <c r="AT142" s="117"/>
      <c r="AU142" s="117">
        <v>7.0439999999999996</v>
      </c>
      <c r="AV142" s="117"/>
      <c r="AW142" s="117"/>
      <c r="AX142" s="117"/>
      <c r="AY142" s="117"/>
      <c r="AZ142" s="117">
        <v>0</v>
      </c>
      <c r="BA142" s="117"/>
      <c r="BB142" s="117"/>
      <c r="BC142" s="117"/>
      <c r="BD142" s="117"/>
      <c r="BE142" s="117">
        <v>7.0439999999999996</v>
      </c>
      <c r="BF142" s="117"/>
      <c r="BG142" s="117"/>
      <c r="BH142" s="117"/>
      <c r="BI142" s="117"/>
      <c r="BJ142" s="117">
        <v>5.32</v>
      </c>
      <c r="BK142" s="117"/>
      <c r="BL142" s="117"/>
      <c r="BM142" s="117"/>
      <c r="BN142" s="117"/>
      <c r="BO142" s="117">
        <v>0</v>
      </c>
      <c r="BP142" s="117"/>
      <c r="BQ142" s="117"/>
      <c r="BR142" s="117"/>
      <c r="BS142" s="117"/>
      <c r="BT142" s="117">
        <v>5.32</v>
      </c>
      <c r="BU142" s="117"/>
      <c r="BV142" s="117"/>
      <c r="BW142" s="117"/>
      <c r="BX142" s="117"/>
    </row>
    <row r="143" spans="1:79" s="99" customFormat="1" ht="15" customHeight="1">
      <c r="A143" s="89">
        <v>9</v>
      </c>
      <c r="B143" s="90"/>
      <c r="C143" s="90"/>
      <c r="D143" s="114" t="s">
        <v>210</v>
      </c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4"/>
      <c r="Q143" s="27" t="s">
        <v>203</v>
      </c>
      <c r="R143" s="27"/>
      <c r="S143" s="27"/>
      <c r="T143" s="27"/>
      <c r="U143" s="27"/>
      <c r="V143" s="114" t="s">
        <v>204</v>
      </c>
      <c r="W143" s="93"/>
      <c r="X143" s="93"/>
      <c r="Y143" s="93"/>
      <c r="Z143" s="93"/>
      <c r="AA143" s="93"/>
      <c r="AB143" s="93"/>
      <c r="AC143" s="93"/>
      <c r="AD143" s="93"/>
      <c r="AE143" s="94"/>
      <c r="AF143" s="117">
        <v>95.171999999999997</v>
      </c>
      <c r="AG143" s="117"/>
      <c r="AH143" s="117"/>
      <c r="AI143" s="117"/>
      <c r="AJ143" s="117"/>
      <c r="AK143" s="117">
        <v>0</v>
      </c>
      <c r="AL143" s="117"/>
      <c r="AM143" s="117"/>
      <c r="AN143" s="117"/>
      <c r="AO143" s="117"/>
      <c r="AP143" s="117">
        <v>95.171999999999997</v>
      </c>
      <c r="AQ143" s="117"/>
      <c r="AR143" s="117"/>
      <c r="AS143" s="117"/>
      <c r="AT143" s="117"/>
      <c r="AU143" s="117">
        <v>162.09100000000001</v>
      </c>
      <c r="AV143" s="117"/>
      <c r="AW143" s="117"/>
      <c r="AX143" s="117"/>
      <c r="AY143" s="117"/>
      <c r="AZ143" s="117">
        <v>0</v>
      </c>
      <c r="BA143" s="117"/>
      <c r="BB143" s="117"/>
      <c r="BC143" s="117"/>
      <c r="BD143" s="117"/>
      <c r="BE143" s="117">
        <v>162.09100000000001</v>
      </c>
      <c r="BF143" s="117"/>
      <c r="BG143" s="117"/>
      <c r="BH143" s="117"/>
      <c r="BI143" s="117"/>
      <c r="BJ143" s="117">
        <v>132.89500000000001</v>
      </c>
      <c r="BK143" s="117"/>
      <c r="BL143" s="117"/>
      <c r="BM143" s="117"/>
      <c r="BN143" s="117"/>
      <c r="BO143" s="117">
        <v>0</v>
      </c>
      <c r="BP143" s="117"/>
      <c r="BQ143" s="117"/>
      <c r="BR143" s="117"/>
      <c r="BS143" s="117"/>
      <c r="BT143" s="117">
        <v>132.89500000000001</v>
      </c>
      <c r="BU143" s="117"/>
      <c r="BV143" s="117"/>
      <c r="BW143" s="117"/>
      <c r="BX143" s="117"/>
    </row>
    <row r="144" spans="1:79" s="99" customFormat="1" ht="15" customHeight="1">
      <c r="A144" s="89">
        <v>10</v>
      </c>
      <c r="B144" s="90"/>
      <c r="C144" s="90"/>
      <c r="D144" s="114" t="s">
        <v>211</v>
      </c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4"/>
      <c r="Q144" s="27" t="s">
        <v>203</v>
      </c>
      <c r="R144" s="27"/>
      <c r="S144" s="27"/>
      <c r="T144" s="27"/>
      <c r="U144" s="27"/>
      <c r="V144" s="114" t="s">
        <v>204</v>
      </c>
      <c r="W144" s="93"/>
      <c r="X144" s="93"/>
      <c r="Y144" s="93"/>
      <c r="Z144" s="93"/>
      <c r="AA144" s="93"/>
      <c r="AB144" s="93"/>
      <c r="AC144" s="93"/>
      <c r="AD144" s="93"/>
      <c r="AE144" s="94"/>
      <c r="AF144" s="117">
        <v>8163</v>
      </c>
      <c r="AG144" s="117"/>
      <c r="AH144" s="117"/>
      <c r="AI144" s="117"/>
      <c r="AJ144" s="117"/>
      <c r="AK144" s="117">
        <v>0</v>
      </c>
      <c r="AL144" s="117"/>
      <c r="AM144" s="117"/>
      <c r="AN144" s="117"/>
      <c r="AO144" s="117"/>
      <c r="AP144" s="117">
        <v>8163</v>
      </c>
      <c r="AQ144" s="117"/>
      <c r="AR144" s="117"/>
      <c r="AS144" s="117"/>
      <c r="AT144" s="117"/>
      <c r="AU144" s="117">
        <v>132.393</v>
      </c>
      <c r="AV144" s="117"/>
      <c r="AW144" s="117"/>
      <c r="AX144" s="117"/>
      <c r="AY144" s="117"/>
      <c r="AZ144" s="117">
        <v>0</v>
      </c>
      <c r="BA144" s="117"/>
      <c r="BB144" s="117"/>
      <c r="BC144" s="117"/>
      <c r="BD144" s="117"/>
      <c r="BE144" s="117">
        <v>132.393</v>
      </c>
      <c r="BF144" s="117"/>
      <c r="BG144" s="117"/>
      <c r="BH144" s="117"/>
      <c r="BI144" s="117"/>
      <c r="BJ144" s="117">
        <v>0</v>
      </c>
      <c r="BK144" s="117"/>
      <c r="BL144" s="117"/>
      <c r="BM144" s="117"/>
      <c r="BN144" s="117"/>
      <c r="BO144" s="117">
        <v>0</v>
      </c>
      <c r="BP144" s="117"/>
      <c r="BQ144" s="117"/>
      <c r="BR144" s="117"/>
      <c r="BS144" s="117"/>
      <c r="BT144" s="117">
        <v>0</v>
      </c>
      <c r="BU144" s="117"/>
      <c r="BV144" s="117"/>
      <c r="BW144" s="117"/>
      <c r="BX144" s="117"/>
    </row>
    <row r="145" spans="1:76" s="6" customFormat="1" ht="15" customHeight="1">
      <c r="A145" s="86">
        <v>0</v>
      </c>
      <c r="B145" s="87"/>
      <c r="C145" s="87"/>
      <c r="D145" s="113" t="s">
        <v>212</v>
      </c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2"/>
      <c r="Q145" s="111"/>
      <c r="R145" s="111"/>
      <c r="S145" s="111"/>
      <c r="T145" s="111"/>
      <c r="U145" s="111"/>
      <c r="V145" s="113"/>
      <c r="W145" s="101"/>
      <c r="X145" s="101"/>
      <c r="Y145" s="101"/>
      <c r="Z145" s="101"/>
      <c r="AA145" s="101"/>
      <c r="AB145" s="101"/>
      <c r="AC145" s="101"/>
      <c r="AD145" s="101"/>
      <c r="AE145" s="102"/>
      <c r="AF145" s="112"/>
      <c r="AG145" s="112"/>
      <c r="AH145" s="112"/>
      <c r="AI145" s="112"/>
      <c r="AJ145" s="112"/>
      <c r="AK145" s="112"/>
      <c r="AL145" s="112"/>
      <c r="AM145" s="112"/>
      <c r="AN145" s="112"/>
      <c r="AO145" s="112"/>
      <c r="AP145" s="112"/>
      <c r="AQ145" s="112"/>
      <c r="AR145" s="112"/>
      <c r="AS145" s="112"/>
      <c r="AT145" s="112"/>
      <c r="AU145" s="112"/>
      <c r="AV145" s="112"/>
      <c r="AW145" s="112"/>
      <c r="AX145" s="112"/>
      <c r="AY145" s="112"/>
      <c r="AZ145" s="112"/>
      <c r="BA145" s="112"/>
      <c r="BB145" s="112"/>
      <c r="BC145" s="112"/>
      <c r="BD145" s="112"/>
      <c r="BE145" s="112"/>
      <c r="BF145" s="112"/>
      <c r="BG145" s="112"/>
      <c r="BH145" s="112"/>
      <c r="BI145" s="112"/>
      <c r="BJ145" s="112"/>
      <c r="BK145" s="112"/>
      <c r="BL145" s="112"/>
      <c r="BM145" s="112"/>
      <c r="BN145" s="112"/>
      <c r="BO145" s="112"/>
      <c r="BP145" s="112"/>
      <c r="BQ145" s="112"/>
      <c r="BR145" s="112"/>
      <c r="BS145" s="112"/>
      <c r="BT145" s="112"/>
      <c r="BU145" s="112"/>
      <c r="BV145" s="112"/>
      <c r="BW145" s="112"/>
      <c r="BX145" s="112"/>
    </row>
    <row r="146" spans="1:76" s="99" customFormat="1" ht="28.5" customHeight="1">
      <c r="A146" s="89">
        <v>0</v>
      </c>
      <c r="B146" s="90"/>
      <c r="C146" s="90"/>
      <c r="D146" s="114" t="s">
        <v>213</v>
      </c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4"/>
      <c r="Q146" s="27" t="s">
        <v>193</v>
      </c>
      <c r="R146" s="27"/>
      <c r="S146" s="27"/>
      <c r="T146" s="27"/>
      <c r="U146" s="27"/>
      <c r="V146" s="114" t="s">
        <v>204</v>
      </c>
      <c r="W146" s="93"/>
      <c r="X146" s="93"/>
      <c r="Y146" s="93"/>
      <c r="Z146" s="93"/>
      <c r="AA146" s="93"/>
      <c r="AB146" s="93"/>
      <c r="AC146" s="93"/>
      <c r="AD146" s="93"/>
      <c r="AE146" s="94"/>
      <c r="AF146" s="117">
        <v>0</v>
      </c>
      <c r="AG146" s="117"/>
      <c r="AH146" s="117"/>
      <c r="AI146" s="117"/>
      <c r="AJ146" s="117"/>
      <c r="AK146" s="117">
        <v>0</v>
      </c>
      <c r="AL146" s="117"/>
      <c r="AM146" s="117"/>
      <c r="AN146" s="117"/>
      <c r="AO146" s="117"/>
      <c r="AP146" s="117">
        <v>0</v>
      </c>
      <c r="AQ146" s="117"/>
      <c r="AR146" s="117"/>
      <c r="AS146" s="117"/>
      <c r="AT146" s="117"/>
      <c r="AU146" s="117">
        <v>0</v>
      </c>
      <c r="AV146" s="117"/>
      <c r="AW146" s="117"/>
      <c r="AX146" s="117"/>
      <c r="AY146" s="117"/>
      <c r="AZ146" s="117">
        <v>0</v>
      </c>
      <c r="BA146" s="117"/>
      <c r="BB146" s="117"/>
      <c r="BC146" s="117"/>
      <c r="BD146" s="117"/>
      <c r="BE146" s="117">
        <v>0</v>
      </c>
      <c r="BF146" s="117"/>
      <c r="BG146" s="117"/>
      <c r="BH146" s="117"/>
      <c r="BI146" s="117"/>
      <c r="BJ146" s="117">
        <v>0</v>
      </c>
      <c r="BK146" s="117"/>
      <c r="BL146" s="117"/>
      <c r="BM146" s="117"/>
      <c r="BN146" s="117"/>
      <c r="BO146" s="117">
        <v>0</v>
      </c>
      <c r="BP146" s="117"/>
      <c r="BQ146" s="117"/>
      <c r="BR146" s="117"/>
      <c r="BS146" s="117"/>
      <c r="BT146" s="117">
        <v>0</v>
      </c>
      <c r="BU146" s="117"/>
      <c r="BV146" s="117"/>
      <c r="BW146" s="117"/>
      <c r="BX146" s="117"/>
    </row>
    <row r="147" spans="1:76" s="99" customFormat="1" ht="15" customHeight="1">
      <c r="A147" s="89">
        <v>0</v>
      </c>
      <c r="B147" s="90"/>
      <c r="C147" s="90"/>
      <c r="D147" s="114" t="s">
        <v>214</v>
      </c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4"/>
      <c r="Q147" s="27" t="s">
        <v>193</v>
      </c>
      <c r="R147" s="27"/>
      <c r="S147" s="27"/>
      <c r="T147" s="27"/>
      <c r="U147" s="27"/>
      <c r="V147" s="114"/>
      <c r="W147" s="93"/>
      <c r="X147" s="93"/>
      <c r="Y147" s="93"/>
      <c r="Z147" s="93"/>
      <c r="AA147" s="93"/>
      <c r="AB147" s="93"/>
      <c r="AC147" s="93"/>
      <c r="AD147" s="93"/>
      <c r="AE147" s="94"/>
      <c r="AF147" s="117">
        <v>0</v>
      </c>
      <c r="AG147" s="117"/>
      <c r="AH147" s="117"/>
      <c r="AI147" s="117"/>
      <c r="AJ147" s="117"/>
      <c r="AK147" s="117">
        <v>0</v>
      </c>
      <c r="AL147" s="117"/>
      <c r="AM147" s="117"/>
      <c r="AN147" s="117"/>
      <c r="AO147" s="117"/>
      <c r="AP147" s="117">
        <v>0</v>
      </c>
      <c r="AQ147" s="117"/>
      <c r="AR147" s="117"/>
      <c r="AS147" s="117"/>
      <c r="AT147" s="117"/>
      <c r="AU147" s="117">
        <v>0</v>
      </c>
      <c r="AV147" s="117"/>
      <c r="AW147" s="117"/>
      <c r="AX147" s="117"/>
      <c r="AY147" s="117"/>
      <c r="AZ147" s="117">
        <v>0</v>
      </c>
      <c r="BA147" s="117"/>
      <c r="BB147" s="117"/>
      <c r="BC147" s="117"/>
      <c r="BD147" s="117"/>
      <c r="BE147" s="117">
        <v>0</v>
      </c>
      <c r="BF147" s="117"/>
      <c r="BG147" s="117"/>
      <c r="BH147" s="117"/>
      <c r="BI147" s="117"/>
      <c r="BJ147" s="117">
        <v>0</v>
      </c>
      <c r="BK147" s="117"/>
      <c r="BL147" s="117"/>
      <c r="BM147" s="117"/>
      <c r="BN147" s="117"/>
      <c r="BO147" s="117">
        <v>0</v>
      </c>
      <c r="BP147" s="117"/>
      <c r="BQ147" s="117"/>
      <c r="BR147" s="117"/>
      <c r="BS147" s="117"/>
      <c r="BT147" s="117">
        <v>0</v>
      </c>
      <c r="BU147" s="117"/>
      <c r="BV147" s="117"/>
      <c r="BW147" s="117"/>
      <c r="BX147" s="117"/>
    </row>
    <row r="148" spans="1:76" s="99" customFormat="1" ht="15" customHeight="1">
      <c r="A148" s="89">
        <v>0</v>
      </c>
      <c r="B148" s="90"/>
      <c r="C148" s="90"/>
      <c r="D148" s="114" t="s">
        <v>209</v>
      </c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4"/>
      <c r="Q148" s="27" t="s">
        <v>215</v>
      </c>
      <c r="R148" s="27"/>
      <c r="S148" s="27"/>
      <c r="T148" s="27"/>
      <c r="U148" s="27"/>
      <c r="V148" s="114" t="s">
        <v>204</v>
      </c>
      <c r="W148" s="93"/>
      <c r="X148" s="93"/>
      <c r="Y148" s="93"/>
      <c r="Z148" s="93"/>
      <c r="AA148" s="93"/>
      <c r="AB148" s="93"/>
      <c r="AC148" s="93"/>
      <c r="AD148" s="93"/>
      <c r="AE148" s="94"/>
      <c r="AF148" s="117">
        <v>0.124</v>
      </c>
      <c r="AG148" s="117"/>
      <c r="AH148" s="117"/>
      <c r="AI148" s="117"/>
      <c r="AJ148" s="117"/>
      <c r="AK148" s="117">
        <v>0</v>
      </c>
      <c r="AL148" s="117"/>
      <c r="AM148" s="117"/>
      <c r="AN148" s="117"/>
      <c r="AO148" s="117"/>
      <c r="AP148" s="117">
        <v>0.124</v>
      </c>
      <c r="AQ148" s="117"/>
      <c r="AR148" s="117"/>
      <c r="AS148" s="117"/>
      <c r="AT148" s="117"/>
      <c r="AU148" s="117">
        <v>0.25700000000000001</v>
      </c>
      <c r="AV148" s="117"/>
      <c r="AW148" s="117"/>
      <c r="AX148" s="117"/>
      <c r="AY148" s="117"/>
      <c r="AZ148" s="117">
        <v>0</v>
      </c>
      <c r="BA148" s="117"/>
      <c r="BB148" s="117"/>
      <c r="BC148" s="117"/>
      <c r="BD148" s="117"/>
      <c r="BE148" s="117">
        <v>0.25700000000000001</v>
      </c>
      <c r="BF148" s="117"/>
      <c r="BG148" s="117"/>
      <c r="BH148" s="117"/>
      <c r="BI148" s="117"/>
      <c r="BJ148" s="117">
        <v>0.124</v>
      </c>
      <c r="BK148" s="117"/>
      <c r="BL148" s="117"/>
      <c r="BM148" s="117"/>
      <c r="BN148" s="117"/>
      <c r="BO148" s="117">
        <v>0</v>
      </c>
      <c r="BP148" s="117"/>
      <c r="BQ148" s="117"/>
      <c r="BR148" s="117"/>
      <c r="BS148" s="117"/>
      <c r="BT148" s="117">
        <v>0.124</v>
      </c>
      <c r="BU148" s="117"/>
      <c r="BV148" s="117"/>
      <c r="BW148" s="117"/>
      <c r="BX148" s="117"/>
    </row>
    <row r="149" spans="1:76" s="99" customFormat="1" ht="15" customHeight="1">
      <c r="A149" s="89">
        <v>0</v>
      </c>
      <c r="B149" s="90"/>
      <c r="C149" s="90"/>
      <c r="D149" s="114" t="s">
        <v>210</v>
      </c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4"/>
      <c r="Q149" s="27" t="s">
        <v>216</v>
      </c>
      <c r="R149" s="27"/>
      <c r="S149" s="27"/>
      <c r="T149" s="27"/>
      <c r="U149" s="27"/>
      <c r="V149" s="114" t="s">
        <v>204</v>
      </c>
      <c r="W149" s="93"/>
      <c r="X149" s="93"/>
      <c r="Y149" s="93"/>
      <c r="Z149" s="93"/>
      <c r="AA149" s="93"/>
      <c r="AB149" s="93"/>
      <c r="AC149" s="93"/>
      <c r="AD149" s="93"/>
      <c r="AE149" s="94"/>
      <c r="AF149" s="117">
        <v>26</v>
      </c>
      <c r="AG149" s="117"/>
      <c r="AH149" s="117"/>
      <c r="AI149" s="117"/>
      <c r="AJ149" s="117"/>
      <c r="AK149" s="117">
        <v>0</v>
      </c>
      <c r="AL149" s="117"/>
      <c r="AM149" s="117"/>
      <c r="AN149" s="117"/>
      <c r="AO149" s="117"/>
      <c r="AP149" s="117">
        <v>26</v>
      </c>
      <c r="AQ149" s="117"/>
      <c r="AR149" s="117"/>
      <c r="AS149" s="117"/>
      <c r="AT149" s="117"/>
      <c r="AU149" s="117">
        <v>25</v>
      </c>
      <c r="AV149" s="117"/>
      <c r="AW149" s="117"/>
      <c r="AX149" s="117"/>
      <c r="AY149" s="117"/>
      <c r="AZ149" s="117">
        <v>0</v>
      </c>
      <c r="BA149" s="117"/>
      <c r="BB149" s="117"/>
      <c r="BC149" s="117"/>
      <c r="BD149" s="117"/>
      <c r="BE149" s="117">
        <v>25</v>
      </c>
      <c r="BF149" s="117"/>
      <c r="BG149" s="117"/>
      <c r="BH149" s="117"/>
      <c r="BI149" s="117"/>
      <c r="BJ149" s="117">
        <v>20.6</v>
      </c>
      <c r="BK149" s="117"/>
      <c r="BL149" s="117"/>
      <c r="BM149" s="117"/>
      <c r="BN149" s="117"/>
      <c r="BO149" s="117">
        <v>0</v>
      </c>
      <c r="BP149" s="117"/>
      <c r="BQ149" s="117"/>
      <c r="BR149" s="117"/>
      <c r="BS149" s="117"/>
      <c r="BT149" s="117">
        <v>20.6</v>
      </c>
      <c r="BU149" s="117"/>
      <c r="BV149" s="117"/>
      <c r="BW149" s="117"/>
      <c r="BX149" s="117"/>
    </row>
    <row r="150" spans="1:76" s="99" customFormat="1" ht="15" customHeight="1">
      <c r="A150" s="89">
        <v>0</v>
      </c>
      <c r="B150" s="90"/>
      <c r="C150" s="90"/>
      <c r="D150" s="114" t="s">
        <v>217</v>
      </c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4"/>
      <c r="Q150" s="27" t="s">
        <v>215</v>
      </c>
      <c r="R150" s="27"/>
      <c r="S150" s="27"/>
      <c r="T150" s="27"/>
      <c r="U150" s="27"/>
      <c r="V150" s="114" t="s">
        <v>204</v>
      </c>
      <c r="W150" s="93"/>
      <c r="X150" s="93"/>
      <c r="Y150" s="93"/>
      <c r="Z150" s="93"/>
      <c r="AA150" s="93"/>
      <c r="AB150" s="93"/>
      <c r="AC150" s="93"/>
      <c r="AD150" s="93"/>
      <c r="AE150" s="94"/>
      <c r="AF150" s="117">
        <v>5.88</v>
      </c>
      <c r="AG150" s="117"/>
      <c r="AH150" s="117"/>
      <c r="AI150" s="117"/>
      <c r="AJ150" s="117"/>
      <c r="AK150" s="117">
        <v>0</v>
      </c>
      <c r="AL150" s="117"/>
      <c r="AM150" s="117"/>
      <c r="AN150" s="117"/>
      <c r="AO150" s="117"/>
      <c r="AP150" s="117">
        <v>5.88</v>
      </c>
      <c r="AQ150" s="117"/>
      <c r="AR150" s="117"/>
      <c r="AS150" s="117"/>
      <c r="AT150" s="117"/>
      <c r="AU150" s="117">
        <v>2.778</v>
      </c>
      <c r="AV150" s="117"/>
      <c r="AW150" s="117"/>
      <c r="AX150" s="117"/>
      <c r="AY150" s="117"/>
      <c r="AZ150" s="117">
        <v>0</v>
      </c>
      <c r="BA150" s="117"/>
      <c r="BB150" s="117"/>
      <c r="BC150" s="117"/>
      <c r="BD150" s="117"/>
      <c r="BE150" s="117">
        <v>2.778</v>
      </c>
      <c r="BF150" s="117"/>
      <c r="BG150" s="117"/>
      <c r="BH150" s="117"/>
      <c r="BI150" s="117"/>
      <c r="BJ150" s="117">
        <v>0</v>
      </c>
      <c r="BK150" s="117"/>
      <c r="BL150" s="117"/>
      <c r="BM150" s="117"/>
      <c r="BN150" s="117"/>
      <c r="BO150" s="117">
        <v>0</v>
      </c>
      <c r="BP150" s="117"/>
      <c r="BQ150" s="117"/>
      <c r="BR150" s="117"/>
      <c r="BS150" s="117"/>
      <c r="BT150" s="117">
        <v>0</v>
      </c>
      <c r="BU150" s="117"/>
      <c r="BV150" s="117"/>
      <c r="BW150" s="117"/>
      <c r="BX150" s="117"/>
    </row>
    <row r="151" spans="1:76" s="6" customFormat="1" ht="90" customHeight="1">
      <c r="A151" s="86">
        <v>0</v>
      </c>
      <c r="B151" s="87"/>
      <c r="C151" s="87"/>
      <c r="D151" s="113" t="s">
        <v>218</v>
      </c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2"/>
      <c r="Q151" s="111" t="s">
        <v>196</v>
      </c>
      <c r="R151" s="111"/>
      <c r="S151" s="111"/>
      <c r="T151" s="111"/>
      <c r="U151" s="111"/>
      <c r="V151" s="113"/>
      <c r="W151" s="101"/>
      <c r="X151" s="101"/>
      <c r="Y151" s="101"/>
      <c r="Z151" s="101"/>
      <c r="AA151" s="101"/>
      <c r="AB151" s="101"/>
      <c r="AC151" s="101"/>
      <c r="AD151" s="101"/>
      <c r="AE151" s="102"/>
      <c r="AF151" s="112">
        <v>372</v>
      </c>
      <c r="AG151" s="112"/>
      <c r="AH151" s="112"/>
      <c r="AI151" s="112"/>
      <c r="AJ151" s="112"/>
      <c r="AK151" s="112">
        <v>0</v>
      </c>
      <c r="AL151" s="112"/>
      <c r="AM151" s="112"/>
      <c r="AN151" s="112"/>
      <c r="AO151" s="112"/>
      <c r="AP151" s="112">
        <v>372</v>
      </c>
      <c r="AQ151" s="112"/>
      <c r="AR151" s="112"/>
      <c r="AS151" s="112"/>
      <c r="AT151" s="112"/>
      <c r="AU151" s="112">
        <v>372</v>
      </c>
      <c r="AV151" s="112"/>
      <c r="AW151" s="112"/>
      <c r="AX151" s="112"/>
      <c r="AY151" s="112"/>
      <c r="AZ151" s="112">
        <v>0</v>
      </c>
      <c r="BA151" s="112"/>
      <c r="BB151" s="112"/>
      <c r="BC151" s="112"/>
      <c r="BD151" s="112"/>
      <c r="BE151" s="112">
        <v>372</v>
      </c>
      <c r="BF151" s="112"/>
      <c r="BG151" s="112"/>
      <c r="BH151" s="112"/>
      <c r="BI151" s="112"/>
      <c r="BJ151" s="112">
        <v>372</v>
      </c>
      <c r="BK151" s="112"/>
      <c r="BL151" s="112"/>
      <c r="BM151" s="112"/>
      <c r="BN151" s="112"/>
      <c r="BO151" s="112">
        <v>0</v>
      </c>
      <c r="BP151" s="112"/>
      <c r="BQ151" s="112"/>
      <c r="BR151" s="112"/>
      <c r="BS151" s="112"/>
      <c r="BT151" s="112">
        <v>372</v>
      </c>
      <c r="BU151" s="112"/>
      <c r="BV151" s="112"/>
      <c r="BW151" s="112"/>
      <c r="BX151" s="112"/>
    </row>
    <row r="152" spans="1:76" s="99" customFormat="1" ht="15" customHeight="1">
      <c r="A152" s="89">
        <v>1</v>
      </c>
      <c r="B152" s="90"/>
      <c r="C152" s="90"/>
      <c r="D152" s="114" t="s">
        <v>219</v>
      </c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4"/>
      <c r="Q152" s="27" t="s">
        <v>196</v>
      </c>
      <c r="R152" s="27"/>
      <c r="S152" s="27"/>
      <c r="T152" s="27"/>
      <c r="U152" s="27"/>
      <c r="V152" s="114"/>
      <c r="W152" s="93"/>
      <c r="X152" s="93"/>
      <c r="Y152" s="93"/>
      <c r="Z152" s="93"/>
      <c r="AA152" s="93"/>
      <c r="AB152" s="93"/>
      <c r="AC152" s="93"/>
      <c r="AD152" s="93"/>
      <c r="AE152" s="94"/>
      <c r="AF152" s="117">
        <v>343</v>
      </c>
      <c r="AG152" s="117"/>
      <c r="AH152" s="117"/>
      <c r="AI152" s="117"/>
      <c r="AJ152" s="117"/>
      <c r="AK152" s="117">
        <v>0</v>
      </c>
      <c r="AL152" s="117"/>
      <c r="AM152" s="117"/>
      <c r="AN152" s="117"/>
      <c r="AO152" s="117"/>
      <c r="AP152" s="117">
        <v>343</v>
      </c>
      <c r="AQ152" s="117"/>
      <c r="AR152" s="117"/>
      <c r="AS152" s="117"/>
      <c r="AT152" s="117"/>
      <c r="AU152" s="117">
        <v>343</v>
      </c>
      <c r="AV152" s="117"/>
      <c r="AW152" s="117"/>
      <c r="AX152" s="117"/>
      <c r="AY152" s="117"/>
      <c r="AZ152" s="117">
        <v>0</v>
      </c>
      <c r="BA152" s="117"/>
      <c r="BB152" s="117"/>
      <c r="BC152" s="117"/>
      <c r="BD152" s="117"/>
      <c r="BE152" s="117">
        <v>343</v>
      </c>
      <c r="BF152" s="117"/>
      <c r="BG152" s="117"/>
      <c r="BH152" s="117"/>
      <c r="BI152" s="117"/>
      <c r="BJ152" s="117">
        <v>343</v>
      </c>
      <c r="BK152" s="117"/>
      <c r="BL152" s="117"/>
      <c r="BM152" s="117"/>
      <c r="BN152" s="117"/>
      <c r="BO152" s="117">
        <v>0</v>
      </c>
      <c r="BP152" s="117"/>
      <c r="BQ152" s="117"/>
      <c r="BR152" s="117"/>
      <c r="BS152" s="117"/>
      <c r="BT152" s="117">
        <v>343</v>
      </c>
      <c r="BU152" s="117"/>
      <c r="BV152" s="117"/>
      <c r="BW152" s="117"/>
      <c r="BX152" s="117"/>
    </row>
    <row r="153" spans="1:76" s="99" customFormat="1" ht="15" customHeight="1">
      <c r="A153" s="89">
        <v>1</v>
      </c>
      <c r="B153" s="90"/>
      <c r="C153" s="90"/>
      <c r="D153" s="114" t="s">
        <v>220</v>
      </c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4"/>
      <c r="Q153" s="27" t="s">
        <v>196</v>
      </c>
      <c r="R153" s="27"/>
      <c r="S153" s="27"/>
      <c r="T153" s="27"/>
      <c r="U153" s="27"/>
      <c r="V153" s="114"/>
      <c r="W153" s="93"/>
      <c r="X153" s="93"/>
      <c r="Y153" s="93"/>
      <c r="Z153" s="93"/>
      <c r="AA153" s="93"/>
      <c r="AB153" s="93"/>
      <c r="AC153" s="93"/>
      <c r="AD153" s="93"/>
      <c r="AE153" s="94"/>
      <c r="AF153" s="117">
        <v>29</v>
      </c>
      <c r="AG153" s="117"/>
      <c r="AH153" s="117"/>
      <c r="AI153" s="117"/>
      <c r="AJ153" s="117"/>
      <c r="AK153" s="117">
        <v>0</v>
      </c>
      <c r="AL153" s="117"/>
      <c r="AM153" s="117"/>
      <c r="AN153" s="117"/>
      <c r="AO153" s="117"/>
      <c r="AP153" s="117">
        <v>29</v>
      </c>
      <c r="AQ153" s="117"/>
      <c r="AR153" s="117"/>
      <c r="AS153" s="117"/>
      <c r="AT153" s="117"/>
      <c r="AU153" s="117">
        <v>29</v>
      </c>
      <c r="AV153" s="117"/>
      <c r="AW153" s="117"/>
      <c r="AX153" s="117"/>
      <c r="AY153" s="117"/>
      <c r="AZ153" s="117">
        <v>0</v>
      </c>
      <c r="BA153" s="117"/>
      <c r="BB153" s="117"/>
      <c r="BC153" s="117"/>
      <c r="BD153" s="117"/>
      <c r="BE153" s="117">
        <v>29</v>
      </c>
      <c r="BF153" s="117"/>
      <c r="BG153" s="117"/>
      <c r="BH153" s="117"/>
      <c r="BI153" s="117"/>
      <c r="BJ153" s="117">
        <v>29</v>
      </c>
      <c r="BK153" s="117"/>
      <c r="BL153" s="117"/>
      <c r="BM153" s="117"/>
      <c r="BN153" s="117"/>
      <c r="BO153" s="117">
        <v>0</v>
      </c>
      <c r="BP153" s="117"/>
      <c r="BQ153" s="117"/>
      <c r="BR153" s="117"/>
      <c r="BS153" s="117"/>
      <c r="BT153" s="117">
        <v>29</v>
      </c>
      <c r="BU153" s="117"/>
      <c r="BV153" s="117"/>
      <c r="BW153" s="117"/>
      <c r="BX153" s="117"/>
    </row>
    <row r="154" spans="1:76" s="6" customFormat="1" ht="15" customHeight="1">
      <c r="A154" s="86">
        <v>0</v>
      </c>
      <c r="B154" s="87"/>
      <c r="C154" s="87"/>
      <c r="D154" s="113" t="s">
        <v>221</v>
      </c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2"/>
      <c r="Q154" s="111" t="s">
        <v>193</v>
      </c>
      <c r="R154" s="111"/>
      <c r="S154" s="111"/>
      <c r="T154" s="111"/>
      <c r="U154" s="111"/>
      <c r="V154" s="113"/>
      <c r="W154" s="101"/>
      <c r="X154" s="101"/>
      <c r="Y154" s="101"/>
      <c r="Z154" s="101"/>
      <c r="AA154" s="101"/>
      <c r="AB154" s="101"/>
      <c r="AC154" s="101"/>
      <c r="AD154" s="101"/>
      <c r="AE154" s="102"/>
      <c r="AF154" s="112">
        <v>29</v>
      </c>
      <c r="AG154" s="112"/>
      <c r="AH154" s="112"/>
      <c r="AI154" s="112"/>
      <c r="AJ154" s="112"/>
      <c r="AK154" s="112">
        <v>0</v>
      </c>
      <c r="AL154" s="112"/>
      <c r="AM154" s="112"/>
      <c r="AN154" s="112"/>
      <c r="AO154" s="112"/>
      <c r="AP154" s="112">
        <v>29</v>
      </c>
      <c r="AQ154" s="112"/>
      <c r="AR154" s="112"/>
      <c r="AS154" s="112"/>
      <c r="AT154" s="112"/>
      <c r="AU154" s="112">
        <v>29</v>
      </c>
      <c r="AV154" s="112"/>
      <c r="AW154" s="112"/>
      <c r="AX154" s="112"/>
      <c r="AY154" s="112"/>
      <c r="AZ154" s="112">
        <v>0</v>
      </c>
      <c r="BA154" s="112"/>
      <c r="BB154" s="112"/>
      <c r="BC154" s="112"/>
      <c r="BD154" s="112"/>
      <c r="BE154" s="112">
        <v>29</v>
      </c>
      <c r="BF154" s="112"/>
      <c r="BG154" s="112"/>
      <c r="BH154" s="112"/>
      <c r="BI154" s="112"/>
      <c r="BJ154" s="112">
        <v>29</v>
      </c>
      <c r="BK154" s="112"/>
      <c r="BL154" s="112"/>
      <c r="BM154" s="112"/>
      <c r="BN154" s="112"/>
      <c r="BO154" s="112">
        <v>0</v>
      </c>
      <c r="BP154" s="112"/>
      <c r="BQ154" s="112"/>
      <c r="BR154" s="112"/>
      <c r="BS154" s="112"/>
      <c r="BT154" s="112">
        <v>29</v>
      </c>
      <c r="BU154" s="112"/>
      <c r="BV154" s="112"/>
      <c r="BW154" s="112"/>
      <c r="BX154" s="112"/>
    </row>
    <row r="155" spans="1:76" s="99" customFormat="1" ht="15" customHeight="1">
      <c r="A155" s="89">
        <v>7</v>
      </c>
      <c r="B155" s="90"/>
      <c r="C155" s="90"/>
      <c r="D155" s="114" t="s">
        <v>222</v>
      </c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4"/>
      <c r="Q155" s="27" t="s">
        <v>193</v>
      </c>
      <c r="R155" s="27"/>
      <c r="S155" s="27"/>
      <c r="T155" s="27"/>
      <c r="U155" s="27"/>
      <c r="V155" s="114" t="s">
        <v>207</v>
      </c>
      <c r="W155" s="93"/>
      <c r="X155" s="93"/>
      <c r="Y155" s="93"/>
      <c r="Z155" s="93"/>
      <c r="AA155" s="93"/>
      <c r="AB155" s="93"/>
      <c r="AC155" s="93"/>
      <c r="AD155" s="93"/>
      <c r="AE155" s="94"/>
      <c r="AF155" s="117">
        <v>7</v>
      </c>
      <c r="AG155" s="117"/>
      <c r="AH155" s="117"/>
      <c r="AI155" s="117"/>
      <c r="AJ155" s="117"/>
      <c r="AK155" s="117">
        <v>0</v>
      </c>
      <c r="AL155" s="117"/>
      <c r="AM155" s="117"/>
      <c r="AN155" s="117"/>
      <c r="AO155" s="117"/>
      <c r="AP155" s="117">
        <v>7</v>
      </c>
      <c r="AQ155" s="117"/>
      <c r="AR155" s="117"/>
      <c r="AS155" s="117"/>
      <c r="AT155" s="117"/>
      <c r="AU155" s="117">
        <v>7</v>
      </c>
      <c r="AV155" s="117"/>
      <c r="AW155" s="117"/>
      <c r="AX155" s="117"/>
      <c r="AY155" s="117"/>
      <c r="AZ155" s="117">
        <v>0</v>
      </c>
      <c r="BA155" s="117"/>
      <c r="BB155" s="117"/>
      <c r="BC155" s="117"/>
      <c r="BD155" s="117"/>
      <c r="BE155" s="117">
        <v>7</v>
      </c>
      <c r="BF155" s="117"/>
      <c r="BG155" s="117"/>
      <c r="BH155" s="117"/>
      <c r="BI155" s="117"/>
      <c r="BJ155" s="117">
        <v>7</v>
      </c>
      <c r="BK155" s="117"/>
      <c r="BL155" s="117"/>
      <c r="BM155" s="117"/>
      <c r="BN155" s="117"/>
      <c r="BO155" s="117">
        <v>0</v>
      </c>
      <c r="BP155" s="117"/>
      <c r="BQ155" s="117"/>
      <c r="BR155" s="117"/>
      <c r="BS155" s="117"/>
      <c r="BT155" s="117">
        <v>7</v>
      </c>
      <c r="BU155" s="117"/>
      <c r="BV155" s="117"/>
      <c r="BW155" s="117"/>
      <c r="BX155" s="117"/>
    </row>
    <row r="156" spans="1:76" s="99" customFormat="1" ht="15" customHeight="1">
      <c r="A156" s="89">
        <v>7</v>
      </c>
      <c r="B156" s="90"/>
      <c r="C156" s="90"/>
      <c r="D156" s="114" t="s">
        <v>223</v>
      </c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4"/>
      <c r="Q156" s="27" t="s">
        <v>193</v>
      </c>
      <c r="R156" s="27"/>
      <c r="S156" s="27"/>
      <c r="T156" s="27"/>
      <c r="U156" s="27"/>
      <c r="V156" s="114" t="s">
        <v>207</v>
      </c>
      <c r="W156" s="93"/>
      <c r="X156" s="93"/>
      <c r="Y156" s="93"/>
      <c r="Z156" s="93"/>
      <c r="AA156" s="93"/>
      <c r="AB156" s="93"/>
      <c r="AC156" s="93"/>
      <c r="AD156" s="93"/>
      <c r="AE156" s="94"/>
      <c r="AF156" s="117">
        <v>6</v>
      </c>
      <c r="AG156" s="117"/>
      <c r="AH156" s="117"/>
      <c r="AI156" s="117"/>
      <c r="AJ156" s="117"/>
      <c r="AK156" s="117">
        <v>0</v>
      </c>
      <c r="AL156" s="117"/>
      <c r="AM156" s="117"/>
      <c r="AN156" s="117"/>
      <c r="AO156" s="117"/>
      <c r="AP156" s="117">
        <v>6</v>
      </c>
      <c r="AQ156" s="117"/>
      <c r="AR156" s="117"/>
      <c r="AS156" s="117"/>
      <c r="AT156" s="117"/>
      <c r="AU156" s="117">
        <v>6</v>
      </c>
      <c r="AV156" s="117"/>
      <c r="AW156" s="117"/>
      <c r="AX156" s="117"/>
      <c r="AY156" s="117"/>
      <c r="AZ156" s="117">
        <v>0</v>
      </c>
      <c r="BA156" s="117"/>
      <c r="BB156" s="117"/>
      <c r="BC156" s="117"/>
      <c r="BD156" s="117"/>
      <c r="BE156" s="117">
        <v>6</v>
      </c>
      <c r="BF156" s="117"/>
      <c r="BG156" s="117"/>
      <c r="BH156" s="117"/>
      <c r="BI156" s="117"/>
      <c r="BJ156" s="117">
        <v>6</v>
      </c>
      <c r="BK156" s="117"/>
      <c r="BL156" s="117"/>
      <c r="BM156" s="117"/>
      <c r="BN156" s="117"/>
      <c r="BO156" s="117">
        <v>0</v>
      </c>
      <c r="BP156" s="117"/>
      <c r="BQ156" s="117"/>
      <c r="BR156" s="117"/>
      <c r="BS156" s="117"/>
      <c r="BT156" s="117">
        <v>6</v>
      </c>
      <c r="BU156" s="117"/>
      <c r="BV156" s="117"/>
      <c r="BW156" s="117"/>
      <c r="BX156" s="117"/>
    </row>
    <row r="157" spans="1:76" s="99" customFormat="1" ht="15" customHeight="1">
      <c r="A157" s="89">
        <v>7</v>
      </c>
      <c r="B157" s="90"/>
      <c r="C157" s="90"/>
      <c r="D157" s="114" t="s">
        <v>224</v>
      </c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4"/>
      <c r="Q157" s="27" t="s">
        <v>193</v>
      </c>
      <c r="R157" s="27"/>
      <c r="S157" s="27"/>
      <c r="T157" s="27"/>
      <c r="U157" s="27"/>
      <c r="V157" s="114" t="s">
        <v>207</v>
      </c>
      <c r="W157" s="93"/>
      <c r="X157" s="93"/>
      <c r="Y157" s="93"/>
      <c r="Z157" s="93"/>
      <c r="AA157" s="93"/>
      <c r="AB157" s="93"/>
      <c r="AC157" s="93"/>
      <c r="AD157" s="93"/>
      <c r="AE157" s="94"/>
      <c r="AF157" s="117">
        <v>9</v>
      </c>
      <c r="AG157" s="117"/>
      <c r="AH157" s="117"/>
      <c r="AI157" s="117"/>
      <c r="AJ157" s="117"/>
      <c r="AK157" s="117">
        <v>0</v>
      </c>
      <c r="AL157" s="117"/>
      <c r="AM157" s="117"/>
      <c r="AN157" s="117"/>
      <c r="AO157" s="117"/>
      <c r="AP157" s="117">
        <v>9</v>
      </c>
      <c r="AQ157" s="117"/>
      <c r="AR157" s="117"/>
      <c r="AS157" s="117"/>
      <c r="AT157" s="117"/>
      <c r="AU157" s="117">
        <v>9</v>
      </c>
      <c r="AV157" s="117"/>
      <c r="AW157" s="117"/>
      <c r="AX157" s="117"/>
      <c r="AY157" s="117"/>
      <c r="AZ157" s="117">
        <v>0</v>
      </c>
      <c r="BA157" s="117"/>
      <c r="BB157" s="117"/>
      <c r="BC157" s="117"/>
      <c r="BD157" s="117"/>
      <c r="BE157" s="117">
        <v>9</v>
      </c>
      <c r="BF157" s="117"/>
      <c r="BG157" s="117"/>
      <c r="BH157" s="117"/>
      <c r="BI157" s="117"/>
      <c r="BJ157" s="117">
        <v>9</v>
      </c>
      <c r="BK157" s="117"/>
      <c r="BL157" s="117"/>
      <c r="BM157" s="117"/>
      <c r="BN157" s="117"/>
      <c r="BO157" s="117">
        <v>0</v>
      </c>
      <c r="BP157" s="117"/>
      <c r="BQ157" s="117"/>
      <c r="BR157" s="117"/>
      <c r="BS157" s="117"/>
      <c r="BT157" s="117">
        <v>9</v>
      </c>
      <c r="BU157" s="117"/>
      <c r="BV157" s="117"/>
      <c r="BW157" s="117"/>
      <c r="BX157" s="117"/>
    </row>
    <row r="158" spans="1:76" s="99" customFormat="1" ht="15" customHeight="1">
      <c r="A158" s="89">
        <v>7</v>
      </c>
      <c r="B158" s="90"/>
      <c r="C158" s="90"/>
      <c r="D158" s="114" t="s">
        <v>225</v>
      </c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4"/>
      <c r="Q158" s="27" t="s">
        <v>193</v>
      </c>
      <c r="R158" s="27"/>
      <c r="S158" s="27"/>
      <c r="T158" s="27"/>
      <c r="U158" s="27"/>
      <c r="V158" s="114"/>
      <c r="W158" s="93"/>
      <c r="X158" s="93"/>
      <c r="Y158" s="93"/>
      <c r="Z158" s="93"/>
      <c r="AA158" s="93"/>
      <c r="AB158" s="93"/>
      <c r="AC158" s="93"/>
      <c r="AD158" s="93"/>
      <c r="AE158" s="94"/>
      <c r="AF158" s="117">
        <v>7</v>
      </c>
      <c r="AG158" s="117"/>
      <c r="AH158" s="117"/>
      <c r="AI158" s="117"/>
      <c r="AJ158" s="117"/>
      <c r="AK158" s="117">
        <v>0</v>
      </c>
      <c r="AL158" s="117"/>
      <c r="AM158" s="117"/>
      <c r="AN158" s="117"/>
      <c r="AO158" s="117"/>
      <c r="AP158" s="117">
        <v>7</v>
      </c>
      <c r="AQ158" s="117"/>
      <c r="AR158" s="117"/>
      <c r="AS158" s="117"/>
      <c r="AT158" s="117"/>
      <c r="AU158" s="117">
        <v>7</v>
      </c>
      <c r="AV158" s="117"/>
      <c r="AW158" s="117"/>
      <c r="AX158" s="117"/>
      <c r="AY158" s="117"/>
      <c r="AZ158" s="117">
        <v>0</v>
      </c>
      <c r="BA158" s="117"/>
      <c r="BB158" s="117"/>
      <c r="BC158" s="117"/>
      <c r="BD158" s="117"/>
      <c r="BE158" s="117">
        <v>7</v>
      </c>
      <c r="BF158" s="117"/>
      <c r="BG158" s="117"/>
      <c r="BH158" s="117"/>
      <c r="BI158" s="117"/>
      <c r="BJ158" s="117">
        <v>7</v>
      </c>
      <c r="BK158" s="117"/>
      <c r="BL158" s="117"/>
      <c r="BM158" s="117"/>
      <c r="BN158" s="117"/>
      <c r="BO158" s="117">
        <v>0</v>
      </c>
      <c r="BP158" s="117"/>
      <c r="BQ158" s="117"/>
      <c r="BR158" s="117"/>
      <c r="BS158" s="117"/>
      <c r="BT158" s="117">
        <v>7</v>
      </c>
      <c r="BU158" s="117"/>
      <c r="BV158" s="117"/>
      <c r="BW158" s="117"/>
      <c r="BX158" s="117"/>
    </row>
    <row r="159" spans="1:76" s="6" customFormat="1" ht="15" customHeight="1">
      <c r="A159" s="86">
        <v>0</v>
      </c>
      <c r="B159" s="87"/>
      <c r="C159" s="87"/>
      <c r="D159" s="113" t="s">
        <v>226</v>
      </c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2"/>
      <c r="Q159" s="111"/>
      <c r="R159" s="111"/>
      <c r="S159" s="111"/>
      <c r="T159" s="111"/>
      <c r="U159" s="111"/>
      <c r="V159" s="113"/>
      <c r="W159" s="101"/>
      <c r="X159" s="101"/>
      <c r="Y159" s="101"/>
      <c r="Z159" s="101"/>
      <c r="AA159" s="101"/>
      <c r="AB159" s="101"/>
      <c r="AC159" s="101"/>
      <c r="AD159" s="101"/>
      <c r="AE159" s="102"/>
      <c r="AF159" s="112"/>
      <c r="AG159" s="112"/>
      <c r="AH159" s="112"/>
      <c r="AI159" s="112"/>
      <c r="AJ159" s="112"/>
      <c r="AK159" s="112"/>
      <c r="AL159" s="112"/>
      <c r="AM159" s="112"/>
      <c r="AN159" s="112"/>
      <c r="AO159" s="112"/>
      <c r="AP159" s="112"/>
      <c r="AQ159" s="112"/>
      <c r="AR159" s="112"/>
      <c r="AS159" s="112"/>
      <c r="AT159" s="112"/>
      <c r="AU159" s="112"/>
      <c r="AV159" s="112"/>
      <c r="AW159" s="112"/>
      <c r="AX159" s="112"/>
      <c r="AY159" s="112"/>
      <c r="AZ159" s="112"/>
      <c r="BA159" s="112"/>
      <c r="BB159" s="112"/>
      <c r="BC159" s="112"/>
      <c r="BD159" s="112"/>
      <c r="BE159" s="112"/>
      <c r="BF159" s="112"/>
      <c r="BG159" s="112"/>
      <c r="BH159" s="112"/>
      <c r="BI159" s="112"/>
      <c r="BJ159" s="112"/>
      <c r="BK159" s="112"/>
      <c r="BL159" s="112"/>
      <c r="BM159" s="112"/>
      <c r="BN159" s="112"/>
      <c r="BO159" s="112"/>
      <c r="BP159" s="112"/>
      <c r="BQ159" s="112"/>
      <c r="BR159" s="112"/>
      <c r="BS159" s="112"/>
      <c r="BT159" s="112"/>
      <c r="BU159" s="112"/>
      <c r="BV159" s="112"/>
      <c r="BW159" s="112"/>
      <c r="BX159" s="112"/>
    </row>
    <row r="160" spans="1:76" s="99" customFormat="1" ht="114" customHeight="1">
      <c r="A160" s="89">
        <v>0</v>
      </c>
      <c r="B160" s="90"/>
      <c r="C160" s="90"/>
      <c r="D160" s="114" t="s">
        <v>227</v>
      </c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4"/>
      <c r="Q160" s="27" t="s">
        <v>200</v>
      </c>
      <c r="R160" s="27"/>
      <c r="S160" s="27"/>
      <c r="T160" s="27"/>
      <c r="U160" s="27"/>
      <c r="V160" s="114" t="s">
        <v>228</v>
      </c>
      <c r="W160" s="93"/>
      <c r="X160" s="93"/>
      <c r="Y160" s="93"/>
      <c r="Z160" s="93"/>
      <c r="AA160" s="93"/>
      <c r="AB160" s="93"/>
      <c r="AC160" s="93"/>
      <c r="AD160" s="93"/>
      <c r="AE160" s="94"/>
      <c r="AF160" s="117">
        <v>8581.9500000000007</v>
      </c>
      <c r="AG160" s="117"/>
      <c r="AH160" s="117"/>
      <c r="AI160" s="117"/>
      <c r="AJ160" s="117"/>
      <c r="AK160" s="117">
        <v>34.116</v>
      </c>
      <c r="AL160" s="117"/>
      <c r="AM160" s="117"/>
      <c r="AN160" s="117"/>
      <c r="AO160" s="117"/>
      <c r="AP160" s="117">
        <v>8616.0660000000007</v>
      </c>
      <c r="AQ160" s="117"/>
      <c r="AR160" s="117"/>
      <c r="AS160" s="117"/>
      <c r="AT160" s="117"/>
      <c r="AU160" s="117">
        <v>10012.048000000001</v>
      </c>
      <c r="AV160" s="117"/>
      <c r="AW160" s="117"/>
      <c r="AX160" s="117"/>
      <c r="AY160" s="117"/>
      <c r="AZ160" s="117">
        <v>1.88</v>
      </c>
      <c r="BA160" s="117"/>
      <c r="BB160" s="117"/>
      <c r="BC160" s="117"/>
      <c r="BD160" s="117"/>
      <c r="BE160" s="117">
        <v>10013.928</v>
      </c>
      <c r="BF160" s="117"/>
      <c r="BG160" s="117"/>
      <c r="BH160" s="117"/>
      <c r="BI160" s="117"/>
      <c r="BJ160" s="117">
        <v>8646.52</v>
      </c>
      <c r="BK160" s="117"/>
      <c r="BL160" s="117"/>
      <c r="BM160" s="117"/>
      <c r="BN160" s="117"/>
      <c r="BO160" s="117">
        <v>0</v>
      </c>
      <c r="BP160" s="117"/>
      <c r="BQ160" s="117"/>
      <c r="BR160" s="117"/>
      <c r="BS160" s="117"/>
      <c r="BT160" s="117">
        <v>8646.52</v>
      </c>
      <c r="BU160" s="117"/>
      <c r="BV160" s="117"/>
      <c r="BW160" s="117"/>
      <c r="BX160" s="117"/>
    </row>
    <row r="161" spans="1:76" s="99" customFormat="1" ht="30" customHeight="1">
      <c r="A161" s="89">
        <v>0</v>
      </c>
      <c r="B161" s="90"/>
      <c r="C161" s="90"/>
      <c r="D161" s="114" t="s">
        <v>229</v>
      </c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4"/>
      <c r="Q161" s="27" t="s">
        <v>203</v>
      </c>
      <c r="R161" s="27"/>
      <c r="S161" s="27"/>
      <c r="T161" s="27"/>
      <c r="U161" s="27"/>
      <c r="V161" s="114" t="s">
        <v>228</v>
      </c>
      <c r="W161" s="93"/>
      <c r="X161" s="93"/>
      <c r="Y161" s="93"/>
      <c r="Z161" s="93"/>
      <c r="AA161" s="93"/>
      <c r="AB161" s="93"/>
      <c r="AC161" s="93"/>
      <c r="AD161" s="93"/>
      <c r="AE161" s="94"/>
      <c r="AF161" s="117">
        <v>0</v>
      </c>
      <c r="AG161" s="117"/>
      <c r="AH161" s="117"/>
      <c r="AI161" s="117"/>
      <c r="AJ161" s="117"/>
      <c r="AK161" s="117">
        <v>0</v>
      </c>
      <c r="AL161" s="117"/>
      <c r="AM161" s="117"/>
      <c r="AN161" s="117"/>
      <c r="AO161" s="117"/>
      <c r="AP161" s="117">
        <v>0</v>
      </c>
      <c r="AQ161" s="117"/>
      <c r="AR161" s="117"/>
      <c r="AS161" s="117"/>
      <c r="AT161" s="117"/>
      <c r="AU161" s="117">
        <v>0</v>
      </c>
      <c r="AV161" s="117"/>
      <c r="AW161" s="117"/>
      <c r="AX161" s="117"/>
      <c r="AY161" s="117"/>
      <c r="AZ161" s="117">
        <v>0</v>
      </c>
      <c r="BA161" s="117"/>
      <c r="BB161" s="117"/>
      <c r="BC161" s="117"/>
      <c r="BD161" s="117"/>
      <c r="BE161" s="117">
        <v>0</v>
      </c>
      <c r="BF161" s="117"/>
      <c r="BG161" s="117"/>
      <c r="BH161" s="117"/>
      <c r="BI161" s="117"/>
      <c r="BJ161" s="117">
        <v>0</v>
      </c>
      <c r="BK161" s="117"/>
      <c r="BL161" s="117"/>
      <c r="BM161" s="117"/>
      <c r="BN161" s="117"/>
      <c r="BO161" s="117">
        <v>0</v>
      </c>
      <c r="BP161" s="117"/>
      <c r="BQ161" s="117"/>
      <c r="BR161" s="117"/>
      <c r="BS161" s="117"/>
      <c r="BT161" s="117">
        <v>0</v>
      </c>
      <c r="BU161" s="117"/>
      <c r="BV161" s="117"/>
      <c r="BW161" s="117"/>
      <c r="BX161" s="117"/>
    </row>
    <row r="162" spans="1:76" s="99" customFormat="1" ht="30" customHeight="1">
      <c r="A162" s="89">
        <v>0</v>
      </c>
      <c r="B162" s="90"/>
      <c r="C162" s="90"/>
      <c r="D162" s="114" t="s">
        <v>230</v>
      </c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4"/>
      <c r="Q162" s="27" t="s">
        <v>193</v>
      </c>
      <c r="R162" s="27"/>
      <c r="S162" s="27"/>
      <c r="T162" s="27"/>
      <c r="U162" s="27"/>
      <c r="V162" s="114"/>
      <c r="W162" s="93"/>
      <c r="X162" s="93"/>
      <c r="Y162" s="93"/>
      <c r="Z162" s="93"/>
      <c r="AA162" s="93"/>
      <c r="AB162" s="93"/>
      <c r="AC162" s="93"/>
      <c r="AD162" s="93"/>
      <c r="AE162" s="94"/>
      <c r="AF162" s="117">
        <v>0</v>
      </c>
      <c r="AG162" s="117"/>
      <c r="AH162" s="117"/>
      <c r="AI162" s="117"/>
      <c r="AJ162" s="117"/>
      <c r="AK162" s="117">
        <v>0</v>
      </c>
      <c r="AL162" s="117"/>
      <c r="AM162" s="117"/>
      <c r="AN162" s="117"/>
      <c r="AO162" s="117"/>
      <c r="AP162" s="117">
        <v>0</v>
      </c>
      <c r="AQ162" s="117"/>
      <c r="AR162" s="117"/>
      <c r="AS162" s="117"/>
      <c r="AT162" s="117"/>
      <c r="AU162" s="117">
        <v>0</v>
      </c>
      <c r="AV162" s="117"/>
      <c r="AW162" s="117"/>
      <c r="AX162" s="117"/>
      <c r="AY162" s="117"/>
      <c r="AZ162" s="117">
        <v>0</v>
      </c>
      <c r="BA162" s="117"/>
      <c r="BB162" s="117"/>
      <c r="BC162" s="117"/>
      <c r="BD162" s="117"/>
      <c r="BE162" s="117">
        <v>0</v>
      </c>
      <c r="BF162" s="117"/>
      <c r="BG162" s="117"/>
      <c r="BH162" s="117"/>
      <c r="BI162" s="117"/>
      <c r="BJ162" s="117">
        <v>0</v>
      </c>
      <c r="BK162" s="117"/>
      <c r="BL162" s="117"/>
      <c r="BM162" s="117"/>
      <c r="BN162" s="117"/>
      <c r="BO162" s="117">
        <v>0</v>
      </c>
      <c r="BP162" s="117"/>
      <c r="BQ162" s="117"/>
      <c r="BR162" s="117"/>
      <c r="BS162" s="117"/>
      <c r="BT162" s="117">
        <v>0</v>
      </c>
      <c r="BU162" s="117"/>
      <c r="BV162" s="117"/>
      <c r="BW162" s="117"/>
      <c r="BX162" s="117"/>
    </row>
    <row r="163" spans="1:76" s="99" customFormat="1" ht="15" customHeight="1">
      <c r="A163" s="89">
        <v>0</v>
      </c>
      <c r="B163" s="90"/>
      <c r="C163" s="90"/>
      <c r="D163" s="114" t="s">
        <v>209</v>
      </c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4"/>
      <c r="Q163" s="27" t="s">
        <v>215</v>
      </c>
      <c r="R163" s="27"/>
      <c r="S163" s="27"/>
      <c r="T163" s="27"/>
      <c r="U163" s="27"/>
      <c r="V163" s="114" t="s">
        <v>228</v>
      </c>
      <c r="W163" s="93"/>
      <c r="X163" s="93"/>
      <c r="Y163" s="93"/>
      <c r="Z163" s="93"/>
      <c r="AA163" s="93"/>
      <c r="AB163" s="93"/>
      <c r="AC163" s="93"/>
      <c r="AD163" s="93"/>
      <c r="AE163" s="94"/>
      <c r="AF163" s="117">
        <v>1.2999999999999999E-4</v>
      </c>
      <c r="AG163" s="117"/>
      <c r="AH163" s="117"/>
      <c r="AI163" s="117"/>
      <c r="AJ163" s="117"/>
      <c r="AK163" s="117">
        <v>0</v>
      </c>
      <c r="AL163" s="117"/>
      <c r="AM163" s="117"/>
      <c r="AN163" s="117"/>
      <c r="AO163" s="117"/>
      <c r="AP163" s="117">
        <v>1.2999999999999999E-4</v>
      </c>
      <c r="AQ163" s="117"/>
      <c r="AR163" s="117"/>
      <c r="AS163" s="117"/>
      <c r="AT163" s="117"/>
      <c r="AU163" s="117">
        <v>1.3999999999999999E-4</v>
      </c>
      <c r="AV163" s="117"/>
      <c r="AW163" s="117"/>
      <c r="AX163" s="117"/>
      <c r="AY163" s="117"/>
      <c r="AZ163" s="117">
        <v>0</v>
      </c>
      <c r="BA163" s="117"/>
      <c r="BB163" s="117"/>
      <c r="BC163" s="117"/>
      <c r="BD163" s="117"/>
      <c r="BE163" s="117">
        <v>1.3999999999999999E-4</v>
      </c>
      <c r="BF163" s="117"/>
      <c r="BG163" s="117"/>
      <c r="BH163" s="117"/>
      <c r="BI163" s="117"/>
      <c r="BJ163" s="117">
        <v>1.3999999999999999E-4</v>
      </c>
      <c r="BK163" s="117"/>
      <c r="BL163" s="117"/>
      <c r="BM163" s="117"/>
      <c r="BN163" s="117"/>
      <c r="BO163" s="117">
        <v>0</v>
      </c>
      <c r="BP163" s="117"/>
      <c r="BQ163" s="117"/>
      <c r="BR163" s="117"/>
      <c r="BS163" s="117"/>
      <c r="BT163" s="117">
        <v>1.3999999999999999E-4</v>
      </c>
      <c r="BU163" s="117"/>
      <c r="BV163" s="117"/>
      <c r="BW163" s="117"/>
      <c r="BX163" s="117"/>
    </row>
    <row r="164" spans="1:76" s="99" customFormat="1" ht="15" customHeight="1">
      <c r="A164" s="89">
        <v>0</v>
      </c>
      <c r="B164" s="90"/>
      <c r="C164" s="90"/>
      <c r="D164" s="114" t="s">
        <v>210</v>
      </c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4"/>
      <c r="Q164" s="27" t="s">
        <v>216</v>
      </c>
      <c r="R164" s="27"/>
      <c r="S164" s="27"/>
      <c r="T164" s="27"/>
      <c r="U164" s="27"/>
      <c r="V164" s="114" t="s">
        <v>228</v>
      </c>
      <c r="W164" s="93"/>
      <c r="X164" s="93"/>
      <c r="Y164" s="93"/>
      <c r="Z164" s="93"/>
      <c r="AA164" s="93"/>
      <c r="AB164" s="93"/>
      <c r="AC164" s="93"/>
      <c r="AD164" s="93"/>
      <c r="AE164" s="94"/>
      <c r="AF164" s="117">
        <v>2.5329999999999998E-2</v>
      </c>
      <c r="AG164" s="117"/>
      <c r="AH164" s="117"/>
      <c r="AI164" s="117"/>
      <c r="AJ164" s="117"/>
      <c r="AK164" s="117">
        <v>0</v>
      </c>
      <c r="AL164" s="117"/>
      <c r="AM164" s="117"/>
      <c r="AN164" s="117"/>
      <c r="AO164" s="117"/>
      <c r="AP164" s="117">
        <v>2.5329999999999998E-2</v>
      </c>
      <c r="AQ164" s="117"/>
      <c r="AR164" s="117"/>
      <c r="AS164" s="117"/>
      <c r="AT164" s="117"/>
      <c r="AU164" s="117">
        <v>2.5430000000000001E-2</v>
      </c>
      <c r="AV164" s="117"/>
      <c r="AW164" s="117"/>
      <c r="AX164" s="117"/>
      <c r="AY164" s="117"/>
      <c r="AZ164" s="117">
        <v>0</v>
      </c>
      <c r="BA164" s="117"/>
      <c r="BB164" s="117"/>
      <c r="BC164" s="117"/>
      <c r="BD164" s="117"/>
      <c r="BE164" s="117">
        <v>2.5430000000000001E-2</v>
      </c>
      <c r="BF164" s="117"/>
      <c r="BG164" s="117"/>
      <c r="BH164" s="117"/>
      <c r="BI164" s="117"/>
      <c r="BJ164" s="117">
        <v>2.5430000000000001E-2</v>
      </c>
      <c r="BK164" s="117"/>
      <c r="BL164" s="117"/>
      <c r="BM164" s="117"/>
      <c r="BN164" s="117"/>
      <c r="BO164" s="117">
        <v>0</v>
      </c>
      <c r="BP164" s="117"/>
      <c r="BQ164" s="117"/>
      <c r="BR164" s="117"/>
      <c r="BS164" s="117"/>
      <c r="BT164" s="117">
        <v>2.5430000000000001E-2</v>
      </c>
      <c r="BU164" s="117"/>
      <c r="BV164" s="117"/>
      <c r="BW164" s="117"/>
      <c r="BX164" s="117"/>
    </row>
    <row r="165" spans="1:76" s="99" customFormat="1" ht="15" customHeight="1">
      <c r="A165" s="89">
        <v>0</v>
      </c>
      <c r="B165" s="90"/>
      <c r="C165" s="90"/>
      <c r="D165" s="114" t="s">
        <v>217</v>
      </c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4"/>
      <c r="Q165" s="27" t="s">
        <v>215</v>
      </c>
      <c r="R165" s="27"/>
      <c r="S165" s="27"/>
      <c r="T165" s="27"/>
      <c r="U165" s="27"/>
      <c r="V165" s="114" t="s">
        <v>228</v>
      </c>
      <c r="W165" s="93"/>
      <c r="X165" s="93"/>
      <c r="Y165" s="93"/>
      <c r="Z165" s="93"/>
      <c r="AA165" s="93"/>
      <c r="AB165" s="93"/>
      <c r="AC165" s="93"/>
      <c r="AD165" s="93"/>
      <c r="AE165" s="94"/>
      <c r="AF165" s="117">
        <v>6.6E-3</v>
      </c>
      <c r="AG165" s="117"/>
      <c r="AH165" s="117"/>
      <c r="AI165" s="117"/>
      <c r="AJ165" s="117"/>
      <c r="AK165" s="117">
        <v>0</v>
      </c>
      <c r="AL165" s="117"/>
      <c r="AM165" s="117"/>
      <c r="AN165" s="117"/>
      <c r="AO165" s="117"/>
      <c r="AP165" s="117">
        <v>6.6E-3</v>
      </c>
      <c r="AQ165" s="117"/>
      <c r="AR165" s="117"/>
      <c r="AS165" s="117"/>
      <c r="AT165" s="117"/>
      <c r="AU165" s="117">
        <v>5.8100000000000001E-3</v>
      </c>
      <c r="AV165" s="117"/>
      <c r="AW165" s="117"/>
      <c r="AX165" s="117"/>
      <c r="AY165" s="117"/>
      <c r="AZ165" s="117">
        <v>0</v>
      </c>
      <c r="BA165" s="117"/>
      <c r="BB165" s="117"/>
      <c r="BC165" s="117"/>
      <c r="BD165" s="117"/>
      <c r="BE165" s="117">
        <v>5.8100000000000001E-3</v>
      </c>
      <c r="BF165" s="117"/>
      <c r="BG165" s="117"/>
      <c r="BH165" s="117"/>
      <c r="BI165" s="117"/>
      <c r="BJ165" s="117">
        <v>5.8100000000000001E-3</v>
      </c>
      <c r="BK165" s="117"/>
      <c r="BL165" s="117"/>
      <c r="BM165" s="117"/>
      <c r="BN165" s="117"/>
      <c r="BO165" s="117">
        <v>0</v>
      </c>
      <c r="BP165" s="117"/>
      <c r="BQ165" s="117"/>
      <c r="BR165" s="117"/>
      <c r="BS165" s="117"/>
      <c r="BT165" s="117">
        <v>5.8100000000000001E-3</v>
      </c>
      <c r="BU165" s="117"/>
      <c r="BV165" s="117"/>
      <c r="BW165" s="117"/>
      <c r="BX165" s="117"/>
    </row>
    <row r="166" spans="1:76" s="6" customFormat="1" ht="15" customHeight="1">
      <c r="A166" s="86">
        <v>0</v>
      </c>
      <c r="B166" s="87"/>
      <c r="C166" s="87"/>
      <c r="D166" s="113" t="s">
        <v>231</v>
      </c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2"/>
      <c r="Q166" s="111"/>
      <c r="R166" s="111"/>
      <c r="S166" s="111"/>
      <c r="T166" s="111"/>
      <c r="U166" s="111"/>
      <c r="V166" s="113"/>
      <c r="W166" s="101"/>
      <c r="X166" s="101"/>
      <c r="Y166" s="101"/>
      <c r="Z166" s="101"/>
      <c r="AA166" s="101"/>
      <c r="AB166" s="101"/>
      <c r="AC166" s="101"/>
      <c r="AD166" s="101"/>
      <c r="AE166" s="102"/>
      <c r="AF166" s="112"/>
      <c r="AG166" s="112"/>
      <c r="AH166" s="112"/>
      <c r="AI166" s="112"/>
      <c r="AJ166" s="112"/>
      <c r="AK166" s="112"/>
      <c r="AL166" s="112"/>
      <c r="AM166" s="112"/>
      <c r="AN166" s="112"/>
      <c r="AO166" s="112"/>
      <c r="AP166" s="112"/>
      <c r="AQ166" s="112"/>
      <c r="AR166" s="112"/>
      <c r="AS166" s="112"/>
      <c r="AT166" s="112"/>
      <c r="AU166" s="112"/>
      <c r="AV166" s="112"/>
      <c r="AW166" s="112"/>
      <c r="AX166" s="112"/>
      <c r="AY166" s="112"/>
      <c r="AZ166" s="112"/>
      <c r="BA166" s="112"/>
      <c r="BB166" s="112"/>
      <c r="BC166" s="112"/>
      <c r="BD166" s="112"/>
      <c r="BE166" s="112"/>
      <c r="BF166" s="112"/>
      <c r="BG166" s="112"/>
      <c r="BH166" s="112"/>
      <c r="BI166" s="112"/>
      <c r="BJ166" s="112"/>
      <c r="BK166" s="112"/>
      <c r="BL166" s="112"/>
      <c r="BM166" s="112"/>
      <c r="BN166" s="112"/>
      <c r="BO166" s="112"/>
      <c r="BP166" s="112"/>
      <c r="BQ166" s="112"/>
      <c r="BR166" s="112"/>
      <c r="BS166" s="112"/>
      <c r="BT166" s="112"/>
      <c r="BU166" s="112"/>
      <c r="BV166" s="112"/>
      <c r="BW166" s="112"/>
      <c r="BX166" s="112"/>
    </row>
    <row r="167" spans="1:76" s="99" customFormat="1" ht="99.75" customHeight="1">
      <c r="A167" s="89">
        <v>0</v>
      </c>
      <c r="B167" s="90"/>
      <c r="C167" s="90"/>
      <c r="D167" s="114" t="s">
        <v>232</v>
      </c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4"/>
      <c r="Q167" s="27" t="s">
        <v>196</v>
      </c>
      <c r="R167" s="27"/>
      <c r="S167" s="27"/>
      <c r="T167" s="27"/>
      <c r="U167" s="27"/>
      <c r="V167" s="114" t="s">
        <v>228</v>
      </c>
      <c r="W167" s="93"/>
      <c r="X167" s="93"/>
      <c r="Y167" s="93"/>
      <c r="Z167" s="93"/>
      <c r="AA167" s="93"/>
      <c r="AB167" s="93"/>
      <c r="AC167" s="93"/>
      <c r="AD167" s="93"/>
      <c r="AE167" s="94"/>
      <c r="AF167" s="117">
        <v>372</v>
      </c>
      <c r="AG167" s="117"/>
      <c r="AH167" s="117"/>
      <c r="AI167" s="117"/>
      <c r="AJ167" s="117"/>
      <c r="AK167" s="117">
        <v>0</v>
      </c>
      <c r="AL167" s="117"/>
      <c r="AM167" s="117"/>
      <c r="AN167" s="117"/>
      <c r="AO167" s="117"/>
      <c r="AP167" s="117">
        <v>372</v>
      </c>
      <c r="AQ167" s="117"/>
      <c r="AR167" s="117"/>
      <c r="AS167" s="117"/>
      <c r="AT167" s="117"/>
      <c r="AU167" s="117">
        <v>372</v>
      </c>
      <c r="AV167" s="117"/>
      <c r="AW167" s="117"/>
      <c r="AX167" s="117"/>
      <c r="AY167" s="117"/>
      <c r="AZ167" s="117">
        <v>0</v>
      </c>
      <c r="BA167" s="117"/>
      <c r="BB167" s="117"/>
      <c r="BC167" s="117"/>
      <c r="BD167" s="117"/>
      <c r="BE167" s="117">
        <v>372</v>
      </c>
      <c r="BF167" s="117"/>
      <c r="BG167" s="117"/>
      <c r="BH167" s="117"/>
      <c r="BI167" s="117"/>
      <c r="BJ167" s="117">
        <v>372</v>
      </c>
      <c r="BK167" s="117"/>
      <c r="BL167" s="117"/>
      <c r="BM167" s="117"/>
      <c r="BN167" s="117"/>
      <c r="BO167" s="117">
        <v>0</v>
      </c>
      <c r="BP167" s="117"/>
      <c r="BQ167" s="117"/>
      <c r="BR167" s="117"/>
      <c r="BS167" s="117"/>
      <c r="BT167" s="117">
        <v>372</v>
      </c>
      <c r="BU167" s="117"/>
      <c r="BV167" s="117"/>
      <c r="BW167" s="117"/>
      <c r="BX167" s="117"/>
    </row>
    <row r="168" spans="1:76" s="99" customFormat="1" ht="45" customHeight="1">
      <c r="A168" s="89">
        <v>0</v>
      </c>
      <c r="B168" s="90"/>
      <c r="C168" s="90"/>
      <c r="D168" s="114" t="s">
        <v>233</v>
      </c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4"/>
      <c r="Q168" s="27" t="s">
        <v>234</v>
      </c>
      <c r="R168" s="27"/>
      <c r="S168" s="27"/>
      <c r="T168" s="27"/>
      <c r="U168" s="27"/>
      <c r="V168" s="114" t="s">
        <v>228</v>
      </c>
      <c r="W168" s="93"/>
      <c r="X168" s="93"/>
      <c r="Y168" s="93"/>
      <c r="Z168" s="93"/>
      <c r="AA168" s="93"/>
      <c r="AB168" s="93"/>
      <c r="AC168" s="93"/>
      <c r="AD168" s="93"/>
      <c r="AE168" s="94"/>
      <c r="AF168" s="117">
        <v>0</v>
      </c>
      <c r="AG168" s="117"/>
      <c r="AH168" s="117"/>
      <c r="AI168" s="117"/>
      <c r="AJ168" s="117"/>
      <c r="AK168" s="117">
        <v>0</v>
      </c>
      <c r="AL168" s="117"/>
      <c r="AM168" s="117"/>
      <c r="AN168" s="117"/>
      <c r="AO168" s="117"/>
      <c r="AP168" s="117">
        <v>0</v>
      </c>
      <c r="AQ168" s="117"/>
      <c r="AR168" s="117"/>
      <c r="AS168" s="117"/>
      <c r="AT168" s="117"/>
      <c r="AU168" s="117">
        <v>0</v>
      </c>
      <c r="AV168" s="117"/>
      <c r="AW168" s="117"/>
      <c r="AX168" s="117"/>
      <c r="AY168" s="117"/>
      <c r="AZ168" s="117">
        <v>0</v>
      </c>
      <c r="BA168" s="117"/>
      <c r="BB168" s="117"/>
      <c r="BC168" s="117"/>
      <c r="BD168" s="117"/>
      <c r="BE168" s="117">
        <v>0</v>
      </c>
      <c r="BF168" s="117"/>
      <c r="BG168" s="117"/>
      <c r="BH168" s="117"/>
      <c r="BI168" s="117"/>
      <c r="BJ168" s="117">
        <v>0</v>
      </c>
      <c r="BK168" s="117"/>
      <c r="BL168" s="117"/>
      <c r="BM168" s="117"/>
      <c r="BN168" s="117"/>
      <c r="BO168" s="117">
        <v>0</v>
      </c>
      <c r="BP168" s="117"/>
      <c r="BQ168" s="117"/>
      <c r="BR168" s="117"/>
      <c r="BS168" s="117"/>
      <c r="BT168" s="117">
        <v>0</v>
      </c>
      <c r="BU168" s="117"/>
      <c r="BV168" s="117"/>
      <c r="BW168" s="117"/>
      <c r="BX168" s="117"/>
    </row>
    <row r="169" spans="1:76" s="99" customFormat="1" ht="45" customHeight="1">
      <c r="A169" s="89">
        <v>0</v>
      </c>
      <c r="B169" s="90"/>
      <c r="C169" s="90"/>
      <c r="D169" s="114" t="s">
        <v>235</v>
      </c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4"/>
      <c r="Q169" s="27"/>
      <c r="R169" s="27"/>
      <c r="S169" s="27"/>
      <c r="T169" s="27"/>
      <c r="U169" s="27"/>
      <c r="V169" s="114"/>
      <c r="W169" s="93"/>
      <c r="X169" s="93"/>
      <c r="Y169" s="93"/>
      <c r="Z169" s="93"/>
      <c r="AA169" s="93"/>
      <c r="AB169" s="93"/>
      <c r="AC169" s="93"/>
      <c r="AD169" s="93"/>
      <c r="AE169" s="94"/>
      <c r="AF169" s="117">
        <v>0</v>
      </c>
      <c r="AG169" s="117"/>
      <c r="AH169" s="117"/>
      <c r="AI169" s="117"/>
      <c r="AJ169" s="117"/>
      <c r="AK169" s="117">
        <v>0</v>
      </c>
      <c r="AL169" s="117"/>
      <c r="AM169" s="117"/>
      <c r="AN169" s="117"/>
      <c r="AO169" s="117"/>
      <c r="AP169" s="117"/>
      <c r="AQ169" s="117"/>
      <c r="AR169" s="117"/>
      <c r="AS169" s="117"/>
      <c r="AT169" s="117"/>
      <c r="AU169" s="117">
        <v>0</v>
      </c>
      <c r="AV169" s="117"/>
      <c r="AW169" s="117"/>
      <c r="AX169" s="117"/>
      <c r="AY169" s="117"/>
      <c r="AZ169" s="117">
        <v>0</v>
      </c>
      <c r="BA169" s="117"/>
      <c r="BB169" s="117"/>
      <c r="BC169" s="117"/>
      <c r="BD169" s="117"/>
      <c r="BE169" s="117"/>
      <c r="BF169" s="117"/>
      <c r="BG169" s="117"/>
      <c r="BH169" s="117"/>
      <c r="BI169" s="117"/>
      <c r="BJ169" s="117">
        <v>0</v>
      </c>
      <c r="BK169" s="117"/>
      <c r="BL169" s="117"/>
      <c r="BM169" s="117"/>
      <c r="BN169" s="117"/>
      <c r="BO169" s="117">
        <v>0</v>
      </c>
      <c r="BP169" s="117"/>
      <c r="BQ169" s="117"/>
      <c r="BR169" s="117"/>
      <c r="BS169" s="117"/>
      <c r="BT169" s="117"/>
      <c r="BU169" s="117"/>
      <c r="BV169" s="117"/>
      <c r="BW169" s="117"/>
      <c r="BX169" s="117"/>
    </row>
    <row r="170" spans="1:76" s="99" customFormat="1" ht="15" customHeight="1">
      <c r="A170" s="89">
        <v>0</v>
      </c>
      <c r="B170" s="90"/>
      <c r="C170" s="90"/>
      <c r="D170" s="114" t="s">
        <v>209</v>
      </c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4"/>
      <c r="Q170" s="27" t="s">
        <v>234</v>
      </c>
      <c r="R170" s="27"/>
      <c r="S170" s="27"/>
      <c r="T170" s="27"/>
      <c r="U170" s="27"/>
      <c r="V170" s="114" t="s">
        <v>228</v>
      </c>
      <c r="W170" s="93"/>
      <c r="X170" s="93"/>
      <c r="Y170" s="93"/>
      <c r="Z170" s="93"/>
      <c r="AA170" s="93"/>
      <c r="AB170" s="93"/>
      <c r="AC170" s="93"/>
      <c r="AD170" s="93"/>
      <c r="AE170" s="94"/>
      <c r="AF170" s="117">
        <v>0</v>
      </c>
      <c r="AG170" s="117"/>
      <c r="AH170" s="117"/>
      <c r="AI170" s="117"/>
      <c r="AJ170" s="117"/>
      <c r="AK170" s="117">
        <v>0</v>
      </c>
      <c r="AL170" s="117"/>
      <c r="AM170" s="117"/>
      <c r="AN170" s="117"/>
      <c r="AO170" s="117"/>
      <c r="AP170" s="117">
        <v>0</v>
      </c>
      <c r="AQ170" s="117"/>
      <c r="AR170" s="117"/>
      <c r="AS170" s="117"/>
      <c r="AT170" s="117"/>
      <c r="AU170" s="117">
        <v>0</v>
      </c>
      <c r="AV170" s="117"/>
      <c r="AW170" s="117"/>
      <c r="AX170" s="117"/>
      <c r="AY170" s="117"/>
      <c r="AZ170" s="117">
        <v>0</v>
      </c>
      <c r="BA170" s="117"/>
      <c r="BB170" s="117"/>
      <c r="BC170" s="117"/>
      <c r="BD170" s="117"/>
      <c r="BE170" s="117">
        <v>0</v>
      </c>
      <c r="BF170" s="117"/>
      <c r="BG170" s="117"/>
      <c r="BH170" s="117"/>
      <c r="BI170" s="117"/>
      <c r="BJ170" s="117">
        <v>0</v>
      </c>
      <c r="BK170" s="117"/>
      <c r="BL170" s="117"/>
      <c r="BM170" s="117"/>
      <c r="BN170" s="117"/>
      <c r="BO170" s="117">
        <v>0</v>
      </c>
      <c r="BP170" s="117"/>
      <c r="BQ170" s="117"/>
      <c r="BR170" s="117"/>
      <c r="BS170" s="117"/>
      <c r="BT170" s="117">
        <v>0</v>
      </c>
      <c r="BU170" s="117"/>
      <c r="BV170" s="117"/>
      <c r="BW170" s="117"/>
      <c r="BX170" s="117"/>
    </row>
    <row r="171" spans="1:76" s="99" customFormat="1" ht="15" customHeight="1">
      <c r="A171" s="89">
        <v>0</v>
      </c>
      <c r="B171" s="90"/>
      <c r="C171" s="90"/>
      <c r="D171" s="114" t="s">
        <v>236</v>
      </c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4"/>
      <c r="Q171" s="27" t="s">
        <v>234</v>
      </c>
      <c r="R171" s="27"/>
      <c r="S171" s="27"/>
      <c r="T171" s="27"/>
      <c r="U171" s="27"/>
      <c r="V171" s="114" t="s">
        <v>228</v>
      </c>
      <c r="W171" s="93"/>
      <c r="X171" s="93"/>
      <c r="Y171" s="93"/>
      <c r="Z171" s="93"/>
      <c r="AA171" s="93"/>
      <c r="AB171" s="93"/>
      <c r="AC171" s="93"/>
      <c r="AD171" s="93"/>
      <c r="AE171" s="94"/>
      <c r="AF171" s="117">
        <v>0</v>
      </c>
      <c r="AG171" s="117"/>
      <c r="AH171" s="117"/>
      <c r="AI171" s="117"/>
      <c r="AJ171" s="117"/>
      <c r="AK171" s="117">
        <v>0</v>
      </c>
      <c r="AL171" s="117"/>
      <c r="AM171" s="117"/>
      <c r="AN171" s="117"/>
      <c r="AO171" s="117"/>
      <c r="AP171" s="117">
        <v>0</v>
      </c>
      <c r="AQ171" s="117"/>
      <c r="AR171" s="117"/>
      <c r="AS171" s="117"/>
      <c r="AT171" s="117"/>
      <c r="AU171" s="117">
        <v>0</v>
      </c>
      <c r="AV171" s="117"/>
      <c r="AW171" s="117"/>
      <c r="AX171" s="117"/>
      <c r="AY171" s="117"/>
      <c r="AZ171" s="117">
        <v>0</v>
      </c>
      <c r="BA171" s="117"/>
      <c r="BB171" s="117"/>
      <c r="BC171" s="117"/>
      <c r="BD171" s="117"/>
      <c r="BE171" s="117">
        <v>0</v>
      </c>
      <c r="BF171" s="117"/>
      <c r="BG171" s="117"/>
      <c r="BH171" s="117"/>
      <c r="BI171" s="117"/>
      <c r="BJ171" s="117">
        <v>0</v>
      </c>
      <c r="BK171" s="117"/>
      <c r="BL171" s="117"/>
      <c r="BM171" s="117"/>
      <c r="BN171" s="117"/>
      <c r="BO171" s="117">
        <v>0</v>
      </c>
      <c r="BP171" s="117"/>
      <c r="BQ171" s="117"/>
      <c r="BR171" s="117"/>
      <c r="BS171" s="117"/>
      <c r="BT171" s="117">
        <v>0</v>
      </c>
      <c r="BU171" s="117"/>
      <c r="BV171" s="117"/>
      <c r="BW171" s="117"/>
      <c r="BX171" s="117"/>
    </row>
    <row r="172" spans="1:76" s="99" customFormat="1" ht="15" customHeight="1">
      <c r="A172" s="89">
        <v>0</v>
      </c>
      <c r="B172" s="90"/>
      <c r="C172" s="90"/>
      <c r="D172" s="114" t="s">
        <v>237</v>
      </c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4"/>
      <c r="Q172" s="27" t="s">
        <v>234</v>
      </c>
      <c r="R172" s="27"/>
      <c r="S172" s="27"/>
      <c r="T172" s="27"/>
      <c r="U172" s="27"/>
      <c r="V172" s="114" t="s">
        <v>228</v>
      </c>
      <c r="W172" s="93"/>
      <c r="X172" s="93"/>
      <c r="Y172" s="93"/>
      <c r="Z172" s="93"/>
      <c r="AA172" s="93"/>
      <c r="AB172" s="93"/>
      <c r="AC172" s="93"/>
      <c r="AD172" s="93"/>
      <c r="AE172" s="94"/>
      <c r="AF172" s="117">
        <v>0</v>
      </c>
      <c r="AG172" s="117"/>
      <c r="AH172" s="117"/>
      <c r="AI172" s="117"/>
      <c r="AJ172" s="117"/>
      <c r="AK172" s="117">
        <v>0</v>
      </c>
      <c r="AL172" s="117"/>
      <c r="AM172" s="117"/>
      <c r="AN172" s="117"/>
      <c r="AO172" s="117"/>
      <c r="AP172" s="117">
        <v>0</v>
      </c>
      <c r="AQ172" s="117"/>
      <c r="AR172" s="117"/>
      <c r="AS172" s="117"/>
      <c r="AT172" s="117"/>
      <c r="AU172" s="117">
        <v>0</v>
      </c>
      <c r="AV172" s="117"/>
      <c r="AW172" s="117"/>
      <c r="AX172" s="117"/>
      <c r="AY172" s="117"/>
      <c r="AZ172" s="117">
        <v>0</v>
      </c>
      <c r="BA172" s="117"/>
      <c r="BB172" s="117"/>
      <c r="BC172" s="117"/>
      <c r="BD172" s="117"/>
      <c r="BE172" s="117">
        <v>0</v>
      </c>
      <c r="BF172" s="117"/>
      <c r="BG172" s="117"/>
      <c r="BH172" s="117"/>
      <c r="BI172" s="117"/>
      <c r="BJ172" s="117">
        <v>0</v>
      </c>
      <c r="BK172" s="117"/>
      <c r="BL172" s="117"/>
      <c r="BM172" s="117"/>
      <c r="BN172" s="117"/>
      <c r="BO172" s="117">
        <v>0</v>
      </c>
      <c r="BP172" s="117"/>
      <c r="BQ172" s="117"/>
      <c r="BR172" s="117"/>
      <c r="BS172" s="117"/>
      <c r="BT172" s="117">
        <v>0</v>
      </c>
      <c r="BU172" s="117"/>
      <c r="BV172" s="117"/>
      <c r="BW172" s="117"/>
      <c r="BX172" s="117"/>
    </row>
    <row r="174" spans="1:76" ht="14.25" customHeight="1">
      <c r="A174" s="29" t="s">
        <v>295</v>
      </c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</row>
    <row r="175" spans="1:76" ht="23.1" customHeight="1">
      <c r="A175" s="54" t="s">
        <v>6</v>
      </c>
      <c r="B175" s="55"/>
      <c r="C175" s="55"/>
      <c r="D175" s="27" t="s">
        <v>9</v>
      </c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 t="s">
        <v>8</v>
      </c>
      <c r="R175" s="27"/>
      <c r="S175" s="27"/>
      <c r="T175" s="27"/>
      <c r="U175" s="27"/>
      <c r="V175" s="27" t="s">
        <v>7</v>
      </c>
      <c r="W175" s="27"/>
      <c r="X175" s="27"/>
      <c r="Y175" s="27"/>
      <c r="Z175" s="27"/>
      <c r="AA175" s="27"/>
      <c r="AB175" s="27"/>
      <c r="AC175" s="27"/>
      <c r="AD175" s="27"/>
      <c r="AE175" s="27"/>
      <c r="AF175" s="36" t="s">
        <v>286</v>
      </c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8"/>
      <c r="AU175" s="36" t="s">
        <v>291</v>
      </c>
      <c r="AV175" s="37"/>
      <c r="AW175" s="37"/>
      <c r="AX175" s="37"/>
      <c r="AY175" s="37"/>
      <c r="AZ175" s="37"/>
      <c r="BA175" s="37"/>
      <c r="BB175" s="37"/>
      <c r="BC175" s="37"/>
      <c r="BD175" s="37"/>
      <c r="BE175" s="37"/>
      <c r="BF175" s="37"/>
      <c r="BG175" s="37"/>
      <c r="BH175" s="37"/>
      <c r="BI175" s="38"/>
    </row>
    <row r="176" spans="1:76" ht="28.5" customHeight="1">
      <c r="A176" s="57"/>
      <c r="B176" s="58"/>
      <c r="C176" s="58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 t="s">
        <v>4</v>
      </c>
      <c r="AG176" s="27"/>
      <c r="AH176" s="27"/>
      <c r="AI176" s="27"/>
      <c r="AJ176" s="27"/>
      <c r="AK176" s="27" t="s">
        <v>3</v>
      </c>
      <c r="AL176" s="27"/>
      <c r="AM176" s="27"/>
      <c r="AN176" s="27"/>
      <c r="AO176" s="27"/>
      <c r="AP176" s="27" t="s">
        <v>123</v>
      </c>
      <c r="AQ176" s="27"/>
      <c r="AR176" s="27"/>
      <c r="AS176" s="27"/>
      <c r="AT176" s="27"/>
      <c r="AU176" s="27" t="s">
        <v>4</v>
      </c>
      <c r="AV176" s="27"/>
      <c r="AW176" s="27"/>
      <c r="AX176" s="27"/>
      <c r="AY176" s="27"/>
      <c r="AZ176" s="27" t="s">
        <v>3</v>
      </c>
      <c r="BA176" s="27"/>
      <c r="BB176" s="27"/>
      <c r="BC176" s="27"/>
      <c r="BD176" s="27"/>
      <c r="BE176" s="27" t="s">
        <v>90</v>
      </c>
      <c r="BF176" s="27"/>
      <c r="BG176" s="27"/>
      <c r="BH176" s="27"/>
      <c r="BI176" s="27"/>
    </row>
    <row r="177" spans="1:79" ht="15" customHeight="1">
      <c r="A177" s="36">
        <v>1</v>
      </c>
      <c r="B177" s="37"/>
      <c r="C177" s="37"/>
      <c r="D177" s="27">
        <v>2</v>
      </c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>
        <v>3</v>
      </c>
      <c r="R177" s="27"/>
      <c r="S177" s="27"/>
      <c r="T177" s="27"/>
      <c r="U177" s="27"/>
      <c r="V177" s="27">
        <v>4</v>
      </c>
      <c r="W177" s="27"/>
      <c r="X177" s="27"/>
      <c r="Y177" s="27"/>
      <c r="Z177" s="27"/>
      <c r="AA177" s="27"/>
      <c r="AB177" s="27"/>
      <c r="AC177" s="27"/>
      <c r="AD177" s="27"/>
      <c r="AE177" s="27"/>
      <c r="AF177" s="27">
        <v>5</v>
      </c>
      <c r="AG177" s="27"/>
      <c r="AH177" s="27"/>
      <c r="AI177" s="27"/>
      <c r="AJ177" s="27"/>
      <c r="AK177" s="27">
        <v>6</v>
      </c>
      <c r="AL177" s="27"/>
      <c r="AM177" s="27"/>
      <c r="AN177" s="27"/>
      <c r="AO177" s="27"/>
      <c r="AP177" s="27">
        <v>7</v>
      </c>
      <c r="AQ177" s="27"/>
      <c r="AR177" s="27"/>
      <c r="AS177" s="27"/>
      <c r="AT177" s="27"/>
      <c r="AU177" s="27">
        <v>8</v>
      </c>
      <c r="AV177" s="27"/>
      <c r="AW177" s="27"/>
      <c r="AX177" s="27"/>
      <c r="AY177" s="27"/>
      <c r="AZ177" s="27">
        <v>9</v>
      </c>
      <c r="BA177" s="27"/>
      <c r="BB177" s="27"/>
      <c r="BC177" s="27"/>
      <c r="BD177" s="27"/>
      <c r="BE177" s="27">
        <v>10</v>
      </c>
      <c r="BF177" s="27"/>
      <c r="BG177" s="27"/>
      <c r="BH177" s="27"/>
      <c r="BI177" s="27"/>
    </row>
    <row r="178" spans="1:79" ht="15.75" hidden="1" customHeight="1">
      <c r="A178" s="39" t="s">
        <v>154</v>
      </c>
      <c r="B178" s="40"/>
      <c r="C178" s="40"/>
      <c r="D178" s="27" t="s">
        <v>57</v>
      </c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 t="s">
        <v>70</v>
      </c>
      <c r="R178" s="27"/>
      <c r="S178" s="27"/>
      <c r="T178" s="27"/>
      <c r="U178" s="27"/>
      <c r="V178" s="27" t="s">
        <v>71</v>
      </c>
      <c r="W178" s="27"/>
      <c r="X178" s="27"/>
      <c r="Y178" s="27"/>
      <c r="Z178" s="27"/>
      <c r="AA178" s="27"/>
      <c r="AB178" s="27"/>
      <c r="AC178" s="27"/>
      <c r="AD178" s="27"/>
      <c r="AE178" s="27"/>
      <c r="AF178" s="26" t="s">
        <v>107</v>
      </c>
      <c r="AG178" s="26"/>
      <c r="AH178" s="26"/>
      <c r="AI178" s="26"/>
      <c r="AJ178" s="26"/>
      <c r="AK178" s="30" t="s">
        <v>108</v>
      </c>
      <c r="AL178" s="30"/>
      <c r="AM178" s="30"/>
      <c r="AN178" s="30"/>
      <c r="AO178" s="30"/>
      <c r="AP178" s="50" t="s">
        <v>191</v>
      </c>
      <c r="AQ178" s="50"/>
      <c r="AR178" s="50"/>
      <c r="AS178" s="50"/>
      <c r="AT178" s="50"/>
      <c r="AU178" s="26" t="s">
        <v>109</v>
      </c>
      <c r="AV178" s="26"/>
      <c r="AW178" s="26"/>
      <c r="AX178" s="26"/>
      <c r="AY178" s="26"/>
      <c r="AZ178" s="30" t="s">
        <v>110</v>
      </c>
      <c r="BA178" s="30"/>
      <c r="BB178" s="30"/>
      <c r="BC178" s="30"/>
      <c r="BD178" s="30"/>
      <c r="BE178" s="50" t="s">
        <v>191</v>
      </c>
      <c r="BF178" s="50"/>
      <c r="BG178" s="50"/>
      <c r="BH178" s="50"/>
      <c r="BI178" s="50"/>
      <c r="CA178" t="s">
        <v>39</v>
      </c>
    </row>
    <row r="179" spans="1:79" s="6" customFormat="1" ht="14.25">
      <c r="A179" s="86">
        <v>0</v>
      </c>
      <c r="B179" s="87"/>
      <c r="C179" s="87"/>
      <c r="D179" s="111" t="s">
        <v>190</v>
      </c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  <c r="T179" s="111"/>
      <c r="U179" s="111"/>
      <c r="V179" s="111"/>
      <c r="W179" s="111"/>
      <c r="X179" s="111"/>
      <c r="Y179" s="111"/>
      <c r="Z179" s="111"/>
      <c r="AA179" s="111"/>
      <c r="AB179" s="111"/>
      <c r="AC179" s="111"/>
      <c r="AD179" s="111"/>
      <c r="AE179" s="111"/>
      <c r="AF179" s="112"/>
      <c r="AG179" s="112"/>
      <c r="AH179" s="112"/>
      <c r="AI179" s="112"/>
      <c r="AJ179" s="112"/>
      <c r="AK179" s="112"/>
      <c r="AL179" s="112"/>
      <c r="AM179" s="112"/>
      <c r="AN179" s="112"/>
      <c r="AO179" s="112"/>
      <c r="AP179" s="112"/>
      <c r="AQ179" s="112"/>
      <c r="AR179" s="112"/>
      <c r="AS179" s="112"/>
      <c r="AT179" s="112"/>
      <c r="AU179" s="112"/>
      <c r="AV179" s="112"/>
      <c r="AW179" s="112"/>
      <c r="AX179" s="112"/>
      <c r="AY179" s="112"/>
      <c r="AZ179" s="112"/>
      <c r="BA179" s="112"/>
      <c r="BB179" s="112"/>
      <c r="BC179" s="112"/>
      <c r="BD179" s="112"/>
      <c r="BE179" s="112"/>
      <c r="BF179" s="112"/>
      <c r="BG179" s="112"/>
      <c r="BH179" s="112"/>
      <c r="BI179" s="112"/>
      <c r="CA179" s="6" t="s">
        <v>40</v>
      </c>
    </row>
    <row r="180" spans="1:79" s="99" customFormat="1" ht="71.25" customHeight="1">
      <c r="A180" s="89">
        <v>1</v>
      </c>
      <c r="B180" s="90"/>
      <c r="C180" s="90"/>
      <c r="D180" s="114" t="s">
        <v>192</v>
      </c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6"/>
      <c r="Q180" s="27" t="s">
        <v>193</v>
      </c>
      <c r="R180" s="27"/>
      <c r="S180" s="27"/>
      <c r="T180" s="27"/>
      <c r="U180" s="27"/>
      <c r="V180" s="114" t="s">
        <v>194</v>
      </c>
      <c r="W180" s="115"/>
      <c r="X180" s="115"/>
      <c r="Y180" s="115"/>
      <c r="Z180" s="115"/>
      <c r="AA180" s="115"/>
      <c r="AB180" s="115"/>
      <c r="AC180" s="115"/>
      <c r="AD180" s="115"/>
      <c r="AE180" s="116"/>
      <c r="AF180" s="117">
        <v>0</v>
      </c>
      <c r="AG180" s="117"/>
      <c r="AH180" s="117"/>
      <c r="AI180" s="117"/>
      <c r="AJ180" s="117"/>
      <c r="AK180" s="117">
        <v>0</v>
      </c>
      <c r="AL180" s="117"/>
      <c r="AM180" s="117"/>
      <c r="AN180" s="117"/>
      <c r="AO180" s="117"/>
      <c r="AP180" s="117">
        <v>0</v>
      </c>
      <c r="AQ180" s="117"/>
      <c r="AR180" s="117"/>
      <c r="AS180" s="117"/>
      <c r="AT180" s="117"/>
      <c r="AU180" s="117">
        <v>0</v>
      </c>
      <c r="AV180" s="117"/>
      <c r="AW180" s="117"/>
      <c r="AX180" s="117"/>
      <c r="AY180" s="117"/>
      <c r="AZ180" s="117">
        <v>0</v>
      </c>
      <c r="BA180" s="117"/>
      <c r="BB180" s="117"/>
      <c r="BC180" s="117"/>
      <c r="BD180" s="117"/>
      <c r="BE180" s="117">
        <v>0</v>
      </c>
      <c r="BF180" s="117"/>
      <c r="BG180" s="117"/>
      <c r="BH180" s="117"/>
      <c r="BI180" s="117"/>
    </row>
    <row r="181" spans="1:79" s="99" customFormat="1" ht="90" customHeight="1">
      <c r="A181" s="89">
        <v>2</v>
      </c>
      <c r="B181" s="90"/>
      <c r="C181" s="90"/>
      <c r="D181" s="114" t="s">
        <v>195</v>
      </c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4"/>
      <c r="Q181" s="27" t="s">
        <v>196</v>
      </c>
      <c r="R181" s="27"/>
      <c r="S181" s="27"/>
      <c r="T181" s="27"/>
      <c r="U181" s="27"/>
      <c r="V181" s="114" t="s">
        <v>194</v>
      </c>
      <c r="W181" s="93"/>
      <c r="X181" s="93"/>
      <c r="Y181" s="93"/>
      <c r="Z181" s="93"/>
      <c r="AA181" s="93"/>
      <c r="AB181" s="93"/>
      <c r="AC181" s="93"/>
      <c r="AD181" s="93"/>
      <c r="AE181" s="94"/>
      <c r="AF181" s="117">
        <v>0</v>
      </c>
      <c r="AG181" s="117"/>
      <c r="AH181" s="117"/>
      <c r="AI181" s="117"/>
      <c r="AJ181" s="117"/>
      <c r="AK181" s="117">
        <v>0</v>
      </c>
      <c r="AL181" s="117"/>
      <c r="AM181" s="117"/>
      <c r="AN181" s="117"/>
      <c r="AO181" s="117"/>
      <c r="AP181" s="117">
        <v>0</v>
      </c>
      <c r="AQ181" s="117"/>
      <c r="AR181" s="117"/>
      <c r="AS181" s="117"/>
      <c r="AT181" s="117"/>
      <c r="AU181" s="117">
        <v>0</v>
      </c>
      <c r="AV181" s="117"/>
      <c r="AW181" s="117"/>
      <c r="AX181" s="117"/>
      <c r="AY181" s="117"/>
      <c r="AZ181" s="117">
        <v>0</v>
      </c>
      <c r="BA181" s="117"/>
      <c r="BB181" s="117"/>
      <c r="BC181" s="117"/>
      <c r="BD181" s="117"/>
      <c r="BE181" s="117">
        <v>0</v>
      </c>
      <c r="BF181" s="117"/>
      <c r="BG181" s="117"/>
      <c r="BH181" s="117"/>
      <c r="BI181" s="117"/>
    </row>
    <row r="182" spans="1:79" s="99" customFormat="1" ht="30" customHeight="1">
      <c r="A182" s="89">
        <v>3</v>
      </c>
      <c r="B182" s="90"/>
      <c r="C182" s="90"/>
      <c r="D182" s="114" t="s">
        <v>197</v>
      </c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4"/>
      <c r="Q182" s="27" t="s">
        <v>196</v>
      </c>
      <c r="R182" s="27"/>
      <c r="S182" s="27"/>
      <c r="T182" s="27"/>
      <c r="U182" s="27"/>
      <c r="V182" s="114" t="s">
        <v>198</v>
      </c>
      <c r="W182" s="93"/>
      <c r="X182" s="93"/>
      <c r="Y182" s="93"/>
      <c r="Z182" s="93"/>
      <c r="AA182" s="93"/>
      <c r="AB182" s="93"/>
      <c r="AC182" s="93"/>
      <c r="AD182" s="93"/>
      <c r="AE182" s="94"/>
      <c r="AF182" s="117">
        <v>0</v>
      </c>
      <c r="AG182" s="117"/>
      <c r="AH182" s="117"/>
      <c r="AI182" s="117"/>
      <c r="AJ182" s="117"/>
      <c r="AK182" s="117">
        <v>0</v>
      </c>
      <c r="AL182" s="117"/>
      <c r="AM182" s="117"/>
      <c r="AN182" s="117"/>
      <c r="AO182" s="117"/>
      <c r="AP182" s="117">
        <v>0</v>
      </c>
      <c r="AQ182" s="117"/>
      <c r="AR182" s="117"/>
      <c r="AS182" s="117"/>
      <c r="AT182" s="117"/>
      <c r="AU182" s="117">
        <v>0</v>
      </c>
      <c r="AV182" s="117"/>
      <c r="AW182" s="117"/>
      <c r="AX182" s="117"/>
      <c r="AY182" s="117"/>
      <c r="AZ182" s="117">
        <v>0</v>
      </c>
      <c r="BA182" s="117"/>
      <c r="BB182" s="117"/>
      <c r="BC182" s="117"/>
      <c r="BD182" s="117"/>
      <c r="BE182" s="117">
        <v>0</v>
      </c>
      <c r="BF182" s="117"/>
      <c r="BG182" s="117"/>
      <c r="BH182" s="117"/>
      <c r="BI182" s="117"/>
    </row>
    <row r="183" spans="1:79" s="99" customFormat="1" ht="90" customHeight="1">
      <c r="A183" s="89">
        <v>4</v>
      </c>
      <c r="B183" s="90"/>
      <c r="C183" s="90"/>
      <c r="D183" s="114" t="s">
        <v>199</v>
      </c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4"/>
      <c r="Q183" s="27" t="s">
        <v>200</v>
      </c>
      <c r="R183" s="27"/>
      <c r="S183" s="27"/>
      <c r="T183" s="27"/>
      <c r="U183" s="27"/>
      <c r="V183" s="114" t="s">
        <v>201</v>
      </c>
      <c r="W183" s="93"/>
      <c r="X183" s="93"/>
      <c r="Y183" s="93"/>
      <c r="Z183" s="93"/>
      <c r="AA183" s="93"/>
      <c r="AB183" s="93"/>
      <c r="AC183" s="93"/>
      <c r="AD183" s="93"/>
      <c r="AE183" s="94"/>
      <c r="AF183" s="117">
        <v>0</v>
      </c>
      <c r="AG183" s="117"/>
      <c r="AH183" s="117"/>
      <c r="AI183" s="117"/>
      <c r="AJ183" s="117"/>
      <c r="AK183" s="117">
        <v>0</v>
      </c>
      <c r="AL183" s="117"/>
      <c r="AM183" s="117"/>
      <c r="AN183" s="117"/>
      <c r="AO183" s="117"/>
      <c r="AP183" s="117">
        <v>0</v>
      </c>
      <c r="AQ183" s="117"/>
      <c r="AR183" s="117"/>
      <c r="AS183" s="117"/>
      <c r="AT183" s="117"/>
      <c r="AU183" s="117">
        <v>0</v>
      </c>
      <c r="AV183" s="117"/>
      <c r="AW183" s="117"/>
      <c r="AX183" s="117"/>
      <c r="AY183" s="117"/>
      <c r="AZ183" s="117">
        <v>0</v>
      </c>
      <c r="BA183" s="117"/>
      <c r="BB183" s="117"/>
      <c r="BC183" s="117"/>
      <c r="BD183" s="117"/>
      <c r="BE183" s="117">
        <v>0</v>
      </c>
      <c r="BF183" s="117"/>
      <c r="BG183" s="117"/>
      <c r="BH183" s="117"/>
      <c r="BI183" s="117"/>
    </row>
    <row r="184" spans="1:79" s="99" customFormat="1" ht="45" customHeight="1">
      <c r="A184" s="89">
        <v>5</v>
      </c>
      <c r="B184" s="90"/>
      <c r="C184" s="90"/>
      <c r="D184" s="114" t="s">
        <v>202</v>
      </c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4"/>
      <c r="Q184" s="27" t="s">
        <v>203</v>
      </c>
      <c r="R184" s="27"/>
      <c r="S184" s="27"/>
      <c r="T184" s="27"/>
      <c r="U184" s="27"/>
      <c r="V184" s="114" t="s">
        <v>204</v>
      </c>
      <c r="W184" s="93"/>
      <c r="X184" s="93"/>
      <c r="Y184" s="93"/>
      <c r="Z184" s="93"/>
      <c r="AA184" s="93"/>
      <c r="AB184" s="93"/>
      <c r="AC184" s="93"/>
      <c r="AD184" s="93"/>
      <c r="AE184" s="94"/>
      <c r="AF184" s="117">
        <v>0</v>
      </c>
      <c r="AG184" s="117"/>
      <c r="AH184" s="117"/>
      <c r="AI184" s="117"/>
      <c r="AJ184" s="117"/>
      <c r="AK184" s="117">
        <v>0</v>
      </c>
      <c r="AL184" s="117"/>
      <c r="AM184" s="117"/>
      <c r="AN184" s="117"/>
      <c r="AO184" s="117"/>
      <c r="AP184" s="117">
        <v>0</v>
      </c>
      <c r="AQ184" s="117"/>
      <c r="AR184" s="117"/>
      <c r="AS184" s="117"/>
      <c r="AT184" s="117"/>
      <c r="AU184" s="117">
        <v>0</v>
      </c>
      <c r="AV184" s="117"/>
      <c r="AW184" s="117"/>
      <c r="AX184" s="117"/>
      <c r="AY184" s="117"/>
      <c r="AZ184" s="117">
        <v>0</v>
      </c>
      <c r="BA184" s="117"/>
      <c r="BB184" s="117"/>
      <c r="BC184" s="117"/>
      <c r="BD184" s="117"/>
      <c r="BE184" s="117">
        <v>0</v>
      </c>
      <c r="BF184" s="117"/>
      <c r="BG184" s="117"/>
      <c r="BH184" s="117"/>
      <c r="BI184" s="117"/>
    </row>
    <row r="185" spans="1:79" s="99" customFormat="1" ht="15" customHeight="1">
      <c r="A185" s="89">
        <v>6</v>
      </c>
      <c r="B185" s="90"/>
      <c r="C185" s="90"/>
      <c r="D185" s="114" t="s">
        <v>205</v>
      </c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4"/>
      <c r="Q185" s="27" t="s">
        <v>203</v>
      </c>
      <c r="R185" s="27"/>
      <c r="S185" s="27"/>
      <c r="T185" s="27"/>
      <c r="U185" s="27"/>
      <c r="V185" s="114" t="s">
        <v>204</v>
      </c>
      <c r="W185" s="93"/>
      <c r="X185" s="93"/>
      <c r="Y185" s="93"/>
      <c r="Z185" s="93"/>
      <c r="AA185" s="93"/>
      <c r="AB185" s="93"/>
      <c r="AC185" s="93"/>
      <c r="AD185" s="93"/>
      <c r="AE185" s="94"/>
      <c r="AF185" s="117">
        <v>0</v>
      </c>
      <c r="AG185" s="117"/>
      <c r="AH185" s="117"/>
      <c r="AI185" s="117"/>
      <c r="AJ185" s="117"/>
      <c r="AK185" s="117">
        <v>0</v>
      </c>
      <c r="AL185" s="117"/>
      <c r="AM185" s="117"/>
      <c r="AN185" s="117"/>
      <c r="AO185" s="117"/>
      <c r="AP185" s="117">
        <v>0</v>
      </c>
      <c r="AQ185" s="117"/>
      <c r="AR185" s="117"/>
      <c r="AS185" s="117"/>
      <c r="AT185" s="117"/>
      <c r="AU185" s="117">
        <v>0</v>
      </c>
      <c r="AV185" s="117"/>
      <c r="AW185" s="117"/>
      <c r="AX185" s="117"/>
      <c r="AY185" s="117"/>
      <c r="AZ185" s="117">
        <v>0</v>
      </c>
      <c r="BA185" s="117"/>
      <c r="BB185" s="117"/>
      <c r="BC185" s="117"/>
      <c r="BD185" s="117"/>
      <c r="BE185" s="117">
        <v>0</v>
      </c>
      <c r="BF185" s="117"/>
      <c r="BG185" s="117"/>
      <c r="BH185" s="117"/>
      <c r="BI185" s="117"/>
    </row>
    <row r="186" spans="1:79" s="99" customFormat="1" ht="15" customHeight="1">
      <c r="A186" s="89">
        <v>6</v>
      </c>
      <c r="B186" s="90"/>
      <c r="C186" s="90"/>
      <c r="D186" s="114" t="s">
        <v>206</v>
      </c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4"/>
      <c r="Q186" s="27" t="s">
        <v>203</v>
      </c>
      <c r="R186" s="27"/>
      <c r="S186" s="27"/>
      <c r="T186" s="27"/>
      <c r="U186" s="27"/>
      <c r="V186" s="114" t="s">
        <v>207</v>
      </c>
      <c r="W186" s="93"/>
      <c r="X186" s="93"/>
      <c r="Y186" s="93"/>
      <c r="Z186" s="93"/>
      <c r="AA186" s="93"/>
      <c r="AB186" s="93"/>
      <c r="AC186" s="93"/>
      <c r="AD186" s="93"/>
      <c r="AE186" s="94"/>
      <c r="AF186" s="117">
        <v>0</v>
      </c>
      <c r="AG186" s="117"/>
      <c r="AH186" s="117"/>
      <c r="AI186" s="117"/>
      <c r="AJ186" s="117"/>
      <c r="AK186" s="117">
        <v>0</v>
      </c>
      <c r="AL186" s="117"/>
      <c r="AM186" s="117"/>
      <c r="AN186" s="117"/>
      <c r="AO186" s="117"/>
      <c r="AP186" s="117">
        <v>0</v>
      </c>
      <c r="AQ186" s="117"/>
      <c r="AR186" s="117"/>
      <c r="AS186" s="117"/>
      <c r="AT186" s="117"/>
      <c r="AU186" s="117">
        <v>0</v>
      </c>
      <c r="AV186" s="117"/>
      <c r="AW186" s="117"/>
      <c r="AX186" s="117"/>
      <c r="AY186" s="117"/>
      <c r="AZ186" s="117">
        <v>0</v>
      </c>
      <c r="BA186" s="117"/>
      <c r="BB186" s="117"/>
      <c r="BC186" s="117"/>
      <c r="BD186" s="117"/>
      <c r="BE186" s="117">
        <v>0</v>
      </c>
      <c r="BF186" s="117"/>
      <c r="BG186" s="117"/>
      <c r="BH186" s="117"/>
      <c r="BI186" s="117"/>
    </row>
    <row r="187" spans="1:79" s="99" customFormat="1" ht="30" customHeight="1">
      <c r="A187" s="89">
        <v>7</v>
      </c>
      <c r="B187" s="90"/>
      <c r="C187" s="90"/>
      <c r="D187" s="114" t="s">
        <v>208</v>
      </c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4"/>
      <c r="Q187" s="27" t="s">
        <v>203</v>
      </c>
      <c r="R187" s="27"/>
      <c r="S187" s="27"/>
      <c r="T187" s="27"/>
      <c r="U187" s="27"/>
      <c r="V187" s="114" t="s">
        <v>204</v>
      </c>
      <c r="W187" s="93"/>
      <c r="X187" s="93"/>
      <c r="Y187" s="93"/>
      <c r="Z187" s="93"/>
      <c r="AA187" s="93"/>
      <c r="AB187" s="93"/>
      <c r="AC187" s="93"/>
      <c r="AD187" s="93"/>
      <c r="AE187" s="94"/>
      <c r="AF187" s="117">
        <v>0</v>
      </c>
      <c r="AG187" s="117"/>
      <c r="AH187" s="117"/>
      <c r="AI187" s="117"/>
      <c r="AJ187" s="117"/>
      <c r="AK187" s="117">
        <v>0</v>
      </c>
      <c r="AL187" s="117"/>
      <c r="AM187" s="117"/>
      <c r="AN187" s="117"/>
      <c r="AO187" s="117"/>
      <c r="AP187" s="117">
        <v>0</v>
      </c>
      <c r="AQ187" s="117"/>
      <c r="AR187" s="117"/>
      <c r="AS187" s="117"/>
      <c r="AT187" s="117"/>
      <c r="AU187" s="117">
        <v>0</v>
      </c>
      <c r="AV187" s="117"/>
      <c r="AW187" s="117"/>
      <c r="AX187" s="117"/>
      <c r="AY187" s="117"/>
      <c r="AZ187" s="117">
        <v>0</v>
      </c>
      <c r="BA187" s="117"/>
      <c r="BB187" s="117"/>
      <c r="BC187" s="117"/>
      <c r="BD187" s="117"/>
      <c r="BE187" s="117">
        <v>0</v>
      </c>
      <c r="BF187" s="117"/>
      <c r="BG187" s="117"/>
      <c r="BH187" s="117"/>
      <c r="BI187" s="117"/>
    </row>
    <row r="188" spans="1:79" s="99" customFormat="1" ht="15">
      <c r="A188" s="89">
        <v>8</v>
      </c>
      <c r="B188" s="90"/>
      <c r="C188" s="90"/>
      <c r="D188" s="114" t="s">
        <v>209</v>
      </c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4"/>
      <c r="Q188" s="27" t="s">
        <v>203</v>
      </c>
      <c r="R188" s="27"/>
      <c r="S188" s="27"/>
      <c r="T188" s="27"/>
      <c r="U188" s="27"/>
      <c r="V188" s="114" t="s">
        <v>204</v>
      </c>
      <c r="W188" s="93"/>
      <c r="X188" s="93"/>
      <c r="Y188" s="93"/>
      <c r="Z188" s="93"/>
      <c r="AA188" s="93"/>
      <c r="AB188" s="93"/>
      <c r="AC188" s="93"/>
      <c r="AD188" s="93"/>
      <c r="AE188" s="94"/>
      <c r="AF188" s="117">
        <v>0</v>
      </c>
      <c r="AG188" s="117"/>
      <c r="AH188" s="117"/>
      <c r="AI188" s="117"/>
      <c r="AJ188" s="117"/>
      <c r="AK188" s="117">
        <v>0</v>
      </c>
      <c r="AL188" s="117"/>
      <c r="AM188" s="117"/>
      <c r="AN188" s="117"/>
      <c r="AO188" s="117"/>
      <c r="AP188" s="117">
        <v>0</v>
      </c>
      <c r="AQ188" s="117"/>
      <c r="AR188" s="117"/>
      <c r="AS188" s="117"/>
      <c r="AT188" s="117"/>
      <c r="AU188" s="117">
        <v>0</v>
      </c>
      <c r="AV188" s="117"/>
      <c r="AW188" s="117"/>
      <c r="AX188" s="117"/>
      <c r="AY188" s="117"/>
      <c r="AZ188" s="117">
        <v>0</v>
      </c>
      <c r="BA188" s="117"/>
      <c r="BB188" s="117"/>
      <c r="BC188" s="117"/>
      <c r="BD188" s="117"/>
      <c r="BE188" s="117">
        <v>0</v>
      </c>
      <c r="BF188" s="117"/>
      <c r="BG188" s="117"/>
      <c r="BH188" s="117"/>
      <c r="BI188" s="117"/>
    </row>
    <row r="189" spans="1:79" s="99" customFormat="1" ht="15">
      <c r="A189" s="89">
        <v>9</v>
      </c>
      <c r="B189" s="90"/>
      <c r="C189" s="90"/>
      <c r="D189" s="114" t="s">
        <v>210</v>
      </c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4"/>
      <c r="Q189" s="27" t="s">
        <v>203</v>
      </c>
      <c r="R189" s="27"/>
      <c r="S189" s="27"/>
      <c r="T189" s="27"/>
      <c r="U189" s="27"/>
      <c r="V189" s="114" t="s">
        <v>204</v>
      </c>
      <c r="W189" s="93"/>
      <c r="X189" s="93"/>
      <c r="Y189" s="93"/>
      <c r="Z189" s="93"/>
      <c r="AA189" s="93"/>
      <c r="AB189" s="93"/>
      <c r="AC189" s="93"/>
      <c r="AD189" s="93"/>
      <c r="AE189" s="94"/>
      <c r="AF189" s="117">
        <v>0</v>
      </c>
      <c r="AG189" s="117"/>
      <c r="AH189" s="117"/>
      <c r="AI189" s="117"/>
      <c r="AJ189" s="117"/>
      <c r="AK189" s="117">
        <v>0</v>
      </c>
      <c r="AL189" s="117"/>
      <c r="AM189" s="117"/>
      <c r="AN189" s="117"/>
      <c r="AO189" s="117"/>
      <c r="AP189" s="117">
        <v>0</v>
      </c>
      <c r="AQ189" s="117"/>
      <c r="AR189" s="117"/>
      <c r="AS189" s="117"/>
      <c r="AT189" s="117"/>
      <c r="AU189" s="117">
        <v>0</v>
      </c>
      <c r="AV189" s="117"/>
      <c r="AW189" s="117"/>
      <c r="AX189" s="117"/>
      <c r="AY189" s="117"/>
      <c r="AZ189" s="117">
        <v>0</v>
      </c>
      <c r="BA189" s="117"/>
      <c r="BB189" s="117"/>
      <c r="BC189" s="117"/>
      <c r="BD189" s="117"/>
      <c r="BE189" s="117">
        <v>0</v>
      </c>
      <c r="BF189" s="117"/>
      <c r="BG189" s="117"/>
      <c r="BH189" s="117"/>
      <c r="BI189" s="117"/>
    </row>
    <row r="190" spans="1:79" s="99" customFormat="1" ht="15" customHeight="1">
      <c r="A190" s="89">
        <v>10</v>
      </c>
      <c r="B190" s="90"/>
      <c r="C190" s="90"/>
      <c r="D190" s="114" t="s">
        <v>211</v>
      </c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4"/>
      <c r="Q190" s="27" t="s">
        <v>203</v>
      </c>
      <c r="R190" s="27"/>
      <c r="S190" s="27"/>
      <c r="T190" s="27"/>
      <c r="U190" s="27"/>
      <c r="V190" s="114" t="s">
        <v>204</v>
      </c>
      <c r="W190" s="93"/>
      <c r="X190" s="93"/>
      <c r="Y190" s="93"/>
      <c r="Z190" s="93"/>
      <c r="AA190" s="93"/>
      <c r="AB190" s="93"/>
      <c r="AC190" s="93"/>
      <c r="AD190" s="93"/>
      <c r="AE190" s="94"/>
      <c r="AF190" s="117">
        <v>0</v>
      </c>
      <c r="AG190" s="117"/>
      <c r="AH190" s="117"/>
      <c r="AI190" s="117"/>
      <c r="AJ190" s="117"/>
      <c r="AK190" s="117">
        <v>0</v>
      </c>
      <c r="AL190" s="117"/>
      <c r="AM190" s="117"/>
      <c r="AN190" s="117"/>
      <c r="AO190" s="117"/>
      <c r="AP190" s="117">
        <v>0</v>
      </c>
      <c r="AQ190" s="117"/>
      <c r="AR190" s="117"/>
      <c r="AS190" s="117"/>
      <c r="AT190" s="117"/>
      <c r="AU190" s="117">
        <v>0</v>
      </c>
      <c r="AV190" s="117"/>
      <c r="AW190" s="117"/>
      <c r="AX190" s="117"/>
      <c r="AY190" s="117"/>
      <c r="AZ190" s="117">
        <v>0</v>
      </c>
      <c r="BA190" s="117"/>
      <c r="BB190" s="117"/>
      <c r="BC190" s="117"/>
      <c r="BD190" s="117"/>
      <c r="BE190" s="117">
        <v>0</v>
      </c>
      <c r="BF190" s="117"/>
      <c r="BG190" s="117"/>
      <c r="BH190" s="117"/>
      <c r="BI190" s="117"/>
    </row>
    <row r="191" spans="1:79" s="6" customFormat="1" ht="14.25">
      <c r="A191" s="86">
        <v>0</v>
      </c>
      <c r="B191" s="87"/>
      <c r="C191" s="87"/>
      <c r="D191" s="113" t="s">
        <v>212</v>
      </c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2"/>
      <c r="Q191" s="111"/>
      <c r="R191" s="111"/>
      <c r="S191" s="111"/>
      <c r="T191" s="111"/>
      <c r="U191" s="111"/>
      <c r="V191" s="113"/>
      <c r="W191" s="101"/>
      <c r="X191" s="101"/>
      <c r="Y191" s="101"/>
      <c r="Z191" s="101"/>
      <c r="AA191" s="101"/>
      <c r="AB191" s="101"/>
      <c r="AC191" s="101"/>
      <c r="AD191" s="101"/>
      <c r="AE191" s="102"/>
      <c r="AF191" s="112"/>
      <c r="AG191" s="112"/>
      <c r="AH191" s="112"/>
      <c r="AI191" s="112"/>
      <c r="AJ191" s="112"/>
      <c r="AK191" s="112"/>
      <c r="AL191" s="112"/>
      <c r="AM191" s="112"/>
      <c r="AN191" s="112"/>
      <c r="AO191" s="112"/>
      <c r="AP191" s="112"/>
      <c r="AQ191" s="112"/>
      <c r="AR191" s="112"/>
      <c r="AS191" s="112"/>
      <c r="AT191" s="112"/>
      <c r="AU191" s="112"/>
      <c r="AV191" s="112"/>
      <c r="AW191" s="112"/>
      <c r="AX191" s="112"/>
      <c r="AY191" s="112"/>
      <c r="AZ191" s="112"/>
      <c r="BA191" s="112"/>
      <c r="BB191" s="112"/>
      <c r="BC191" s="112"/>
      <c r="BD191" s="112"/>
      <c r="BE191" s="112"/>
      <c r="BF191" s="112"/>
      <c r="BG191" s="112"/>
      <c r="BH191" s="112"/>
      <c r="BI191" s="112"/>
    </row>
    <row r="192" spans="1:79" s="99" customFormat="1" ht="28.5" customHeight="1">
      <c r="A192" s="89">
        <v>0</v>
      </c>
      <c r="B192" s="90"/>
      <c r="C192" s="90"/>
      <c r="D192" s="114" t="s">
        <v>213</v>
      </c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4"/>
      <c r="Q192" s="27" t="s">
        <v>193</v>
      </c>
      <c r="R192" s="27"/>
      <c r="S192" s="27"/>
      <c r="T192" s="27"/>
      <c r="U192" s="27"/>
      <c r="V192" s="114" t="s">
        <v>204</v>
      </c>
      <c r="W192" s="93"/>
      <c r="X192" s="93"/>
      <c r="Y192" s="93"/>
      <c r="Z192" s="93"/>
      <c r="AA192" s="93"/>
      <c r="AB192" s="93"/>
      <c r="AC192" s="93"/>
      <c r="AD192" s="93"/>
      <c r="AE192" s="94"/>
      <c r="AF192" s="117">
        <v>0</v>
      </c>
      <c r="AG192" s="117"/>
      <c r="AH192" s="117"/>
      <c r="AI192" s="117"/>
      <c r="AJ192" s="117"/>
      <c r="AK192" s="117">
        <v>0</v>
      </c>
      <c r="AL192" s="117"/>
      <c r="AM192" s="117"/>
      <c r="AN192" s="117"/>
      <c r="AO192" s="117"/>
      <c r="AP192" s="117">
        <v>0</v>
      </c>
      <c r="AQ192" s="117"/>
      <c r="AR192" s="117"/>
      <c r="AS192" s="117"/>
      <c r="AT192" s="117"/>
      <c r="AU192" s="117">
        <v>0</v>
      </c>
      <c r="AV192" s="117"/>
      <c r="AW192" s="117"/>
      <c r="AX192" s="117"/>
      <c r="AY192" s="117"/>
      <c r="AZ192" s="117">
        <v>0</v>
      </c>
      <c r="BA192" s="117"/>
      <c r="BB192" s="117"/>
      <c r="BC192" s="117"/>
      <c r="BD192" s="117"/>
      <c r="BE192" s="117">
        <v>0</v>
      </c>
      <c r="BF192" s="117"/>
      <c r="BG192" s="117"/>
      <c r="BH192" s="117"/>
      <c r="BI192" s="117"/>
    </row>
    <row r="193" spans="1:61" s="99" customFormat="1" ht="15" customHeight="1">
      <c r="A193" s="89">
        <v>0</v>
      </c>
      <c r="B193" s="90"/>
      <c r="C193" s="90"/>
      <c r="D193" s="114" t="s">
        <v>214</v>
      </c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4"/>
      <c r="Q193" s="27" t="s">
        <v>193</v>
      </c>
      <c r="R193" s="27"/>
      <c r="S193" s="27"/>
      <c r="T193" s="27"/>
      <c r="U193" s="27"/>
      <c r="V193" s="114"/>
      <c r="W193" s="93"/>
      <c r="X193" s="93"/>
      <c r="Y193" s="93"/>
      <c r="Z193" s="93"/>
      <c r="AA193" s="93"/>
      <c r="AB193" s="93"/>
      <c r="AC193" s="93"/>
      <c r="AD193" s="93"/>
      <c r="AE193" s="94"/>
      <c r="AF193" s="117">
        <v>0</v>
      </c>
      <c r="AG193" s="117"/>
      <c r="AH193" s="117"/>
      <c r="AI193" s="117"/>
      <c r="AJ193" s="117"/>
      <c r="AK193" s="117">
        <v>0</v>
      </c>
      <c r="AL193" s="117"/>
      <c r="AM193" s="117"/>
      <c r="AN193" s="117"/>
      <c r="AO193" s="117"/>
      <c r="AP193" s="117">
        <v>0</v>
      </c>
      <c r="AQ193" s="117"/>
      <c r="AR193" s="117"/>
      <c r="AS193" s="117"/>
      <c r="AT193" s="117"/>
      <c r="AU193" s="117">
        <v>0</v>
      </c>
      <c r="AV193" s="117"/>
      <c r="AW193" s="117"/>
      <c r="AX193" s="117"/>
      <c r="AY193" s="117"/>
      <c r="AZ193" s="117">
        <v>0</v>
      </c>
      <c r="BA193" s="117"/>
      <c r="BB193" s="117"/>
      <c r="BC193" s="117"/>
      <c r="BD193" s="117"/>
      <c r="BE193" s="117">
        <v>0</v>
      </c>
      <c r="BF193" s="117"/>
      <c r="BG193" s="117"/>
      <c r="BH193" s="117"/>
      <c r="BI193" s="117"/>
    </row>
    <row r="194" spans="1:61" s="99" customFormat="1" ht="15">
      <c r="A194" s="89">
        <v>0</v>
      </c>
      <c r="B194" s="90"/>
      <c r="C194" s="90"/>
      <c r="D194" s="114" t="s">
        <v>209</v>
      </c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4"/>
      <c r="Q194" s="27" t="s">
        <v>215</v>
      </c>
      <c r="R194" s="27"/>
      <c r="S194" s="27"/>
      <c r="T194" s="27"/>
      <c r="U194" s="27"/>
      <c r="V194" s="114" t="s">
        <v>204</v>
      </c>
      <c r="W194" s="93"/>
      <c r="X194" s="93"/>
      <c r="Y194" s="93"/>
      <c r="Z194" s="93"/>
      <c r="AA194" s="93"/>
      <c r="AB194" s="93"/>
      <c r="AC194" s="93"/>
      <c r="AD194" s="93"/>
      <c r="AE194" s="94"/>
      <c r="AF194" s="117">
        <v>0</v>
      </c>
      <c r="AG194" s="117"/>
      <c r="AH194" s="117"/>
      <c r="AI194" s="117"/>
      <c r="AJ194" s="117"/>
      <c r="AK194" s="117">
        <v>0</v>
      </c>
      <c r="AL194" s="117"/>
      <c r="AM194" s="117"/>
      <c r="AN194" s="117"/>
      <c r="AO194" s="117"/>
      <c r="AP194" s="117">
        <v>0</v>
      </c>
      <c r="AQ194" s="117"/>
      <c r="AR194" s="117"/>
      <c r="AS194" s="117"/>
      <c r="AT194" s="117"/>
      <c r="AU194" s="117">
        <v>0</v>
      </c>
      <c r="AV194" s="117"/>
      <c r="AW194" s="117"/>
      <c r="AX194" s="117"/>
      <c r="AY194" s="117"/>
      <c r="AZ194" s="117">
        <v>0</v>
      </c>
      <c r="BA194" s="117"/>
      <c r="BB194" s="117"/>
      <c r="BC194" s="117"/>
      <c r="BD194" s="117"/>
      <c r="BE194" s="117">
        <v>0</v>
      </c>
      <c r="BF194" s="117"/>
      <c r="BG194" s="117"/>
      <c r="BH194" s="117"/>
      <c r="BI194" s="117"/>
    </row>
    <row r="195" spans="1:61" s="99" customFormat="1" ht="15">
      <c r="A195" s="89">
        <v>0</v>
      </c>
      <c r="B195" s="90"/>
      <c r="C195" s="90"/>
      <c r="D195" s="114" t="s">
        <v>210</v>
      </c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4"/>
      <c r="Q195" s="27" t="s">
        <v>216</v>
      </c>
      <c r="R195" s="27"/>
      <c r="S195" s="27"/>
      <c r="T195" s="27"/>
      <c r="U195" s="27"/>
      <c r="V195" s="114" t="s">
        <v>204</v>
      </c>
      <c r="W195" s="93"/>
      <c r="X195" s="93"/>
      <c r="Y195" s="93"/>
      <c r="Z195" s="93"/>
      <c r="AA195" s="93"/>
      <c r="AB195" s="93"/>
      <c r="AC195" s="93"/>
      <c r="AD195" s="93"/>
      <c r="AE195" s="94"/>
      <c r="AF195" s="117">
        <v>0</v>
      </c>
      <c r="AG195" s="117"/>
      <c r="AH195" s="117"/>
      <c r="AI195" s="117"/>
      <c r="AJ195" s="117"/>
      <c r="AK195" s="117">
        <v>0</v>
      </c>
      <c r="AL195" s="117"/>
      <c r="AM195" s="117"/>
      <c r="AN195" s="117"/>
      <c r="AO195" s="117"/>
      <c r="AP195" s="117">
        <v>0</v>
      </c>
      <c r="AQ195" s="117"/>
      <c r="AR195" s="117"/>
      <c r="AS195" s="117"/>
      <c r="AT195" s="117"/>
      <c r="AU195" s="117">
        <v>0</v>
      </c>
      <c r="AV195" s="117"/>
      <c r="AW195" s="117"/>
      <c r="AX195" s="117"/>
      <c r="AY195" s="117"/>
      <c r="AZ195" s="117">
        <v>0</v>
      </c>
      <c r="BA195" s="117"/>
      <c r="BB195" s="117"/>
      <c r="BC195" s="117"/>
      <c r="BD195" s="117"/>
      <c r="BE195" s="117">
        <v>0</v>
      </c>
      <c r="BF195" s="117"/>
      <c r="BG195" s="117"/>
      <c r="BH195" s="117"/>
      <c r="BI195" s="117"/>
    </row>
    <row r="196" spans="1:61" s="99" customFormat="1" ht="15">
      <c r="A196" s="89">
        <v>0</v>
      </c>
      <c r="B196" s="90"/>
      <c r="C196" s="90"/>
      <c r="D196" s="114" t="s">
        <v>217</v>
      </c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4"/>
      <c r="Q196" s="27" t="s">
        <v>215</v>
      </c>
      <c r="R196" s="27"/>
      <c r="S196" s="27"/>
      <c r="T196" s="27"/>
      <c r="U196" s="27"/>
      <c r="V196" s="114" t="s">
        <v>204</v>
      </c>
      <c r="W196" s="93"/>
      <c r="X196" s="93"/>
      <c r="Y196" s="93"/>
      <c r="Z196" s="93"/>
      <c r="AA196" s="93"/>
      <c r="AB196" s="93"/>
      <c r="AC196" s="93"/>
      <c r="AD196" s="93"/>
      <c r="AE196" s="94"/>
      <c r="AF196" s="117">
        <v>0</v>
      </c>
      <c r="AG196" s="117"/>
      <c r="AH196" s="117"/>
      <c r="AI196" s="117"/>
      <c r="AJ196" s="117"/>
      <c r="AK196" s="117">
        <v>0</v>
      </c>
      <c r="AL196" s="117"/>
      <c r="AM196" s="117"/>
      <c r="AN196" s="117"/>
      <c r="AO196" s="117"/>
      <c r="AP196" s="117">
        <v>0</v>
      </c>
      <c r="AQ196" s="117"/>
      <c r="AR196" s="117"/>
      <c r="AS196" s="117"/>
      <c r="AT196" s="117"/>
      <c r="AU196" s="117">
        <v>0</v>
      </c>
      <c r="AV196" s="117"/>
      <c r="AW196" s="117"/>
      <c r="AX196" s="117"/>
      <c r="AY196" s="117"/>
      <c r="AZ196" s="117">
        <v>0</v>
      </c>
      <c r="BA196" s="117"/>
      <c r="BB196" s="117"/>
      <c r="BC196" s="117"/>
      <c r="BD196" s="117"/>
      <c r="BE196" s="117">
        <v>0</v>
      </c>
      <c r="BF196" s="117"/>
      <c r="BG196" s="117"/>
      <c r="BH196" s="117"/>
      <c r="BI196" s="117"/>
    </row>
    <row r="197" spans="1:61" s="6" customFormat="1" ht="90" customHeight="1">
      <c r="A197" s="86">
        <v>0</v>
      </c>
      <c r="B197" s="87"/>
      <c r="C197" s="87"/>
      <c r="D197" s="113" t="s">
        <v>218</v>
      </c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2"/>
      <c r="Q197" s="111" t="s">
        <v>196</v>
      </c>
      <c r="R197" s="111"/>
      <c r="S197" s="111"/>
      <c r="T197" s="111"/>
      <c r="U197" s="111"/>
      <c r="V197" s="113"/>
      <c r="W197" s="101"/>
      <c r="X197" s="101"/>
      <c r="Y197" s="101"/>
      <c r="Z197" s="101"/>
      <c r="AA197" s="101"/>
      <c r="AB197" s="101"/>
      <c r="AC197" s="101"/>
      <c r="AD197" s="101"/>
      <c r="AE197" s="102"/>
      <c r="AF197" s="112">
        <v>0</v>
      </c>
      <c r="AG197" s="112"/>
      <c r="AH197" s="112"/>
      <c r="AI197" s="112"/>
      <c r="AJ197" s="112"/>
      <c r="AK197" s="112">
        <v>0</v>
      </c>
      <c r="AL197" s="112"/>
      <c r="AM197" s="112"/>
      <c r="AN197" s="112"/>
      <c r="AO197" s="112"/>
      <c r="AP197" s="112">
        <v>0</v>
      </c>
      <c r="AQ197" s="112"/>
      <c r="AR197" s="112"/>
      <c r="AS197" s="112"/>
      <c r="AT197" s="112"/>
      <c r="AU197" s="112">
        <v>0</v>
      </c>
      <c r="AV197" s="112"/>
      <c r="AW197" s="112"/>
      <c r="AX197" s="112"/>
      <c r="AY197" s="112"/>
      <c r="AZ197" s="112">
        <v>0</v>
      </c>
      <c r="BA197" s="112"/>
      <c r="BB197" s="112"/>
      <c r="BC197" s="112"/>
      <c r="BD197" s="112"/>
      <c r="BE197" s="112">
        <v>0</v>
      </c>
      <c r="BF197" s="112"/>
      <c r="BG197" s="112"/>
      <c r="BH197" s="112"/>
      <c r="BI197" s="112"/>
    </row>
    <row r="198" spans="1:61" s="99" customFormat="1" ht="15">
      <c r="A198" s="89">
        <v>1</v>
      </c>
      <c r="B198" s="90"/>
      <c r="C198" s="90"/>
      <c r="D198" s="114" t="s">
        <v>219</v>
      </c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4"/>
      <c r="Q198" s="27" t="s">
        <v>196</v>
      </c>
      <c r="R198" s="27"/>
      <c r="S198" s="27"/>
      <c r="T198" s="27"/>
      <c r="U198" s="27"/>
      <c r="V198" s="114"/>
      <c r="W198" s="93"/>
      <c r="X198" s="93"/>
      <c r="Y198" s="93"/>
      <c r="Z198" s="93"/>
      <c r="AA198" s="93"/>
      <c r="AB198" s="93"/>
      <c r="AC198" s="93"/>
      <c r="AD198" s="93"/>
      <c r="AE198" s="94"/>
      <c r="AF198" s="117">
        <v>0</v>
      </c>
      <c r="AG198" s="117"/>
      <c r="AH198" s="117"/>
      <c r="AI198" s="117"/>
      <c r="AJ198" s="117"/>
      <c r="AK198" s="117">
        <v>0</v>
      </c>
      <c r="AL198" s="117"/>
      <c r="AM198" s="117"/>
      <c r="AN198" s="117"/>
      <c r="AO198" s="117"/>
      <c r="AP198" s="117">
        <v>0</v>
      </c>
      <c r="AQ198" s="117"/>
      <c r="AR198" s="117"/>
      <c r="AS198" s="117"/>
      <c r="AT198" s="117"/>
      <c r="AU198" s="117">
        <v>0</v>
      </c>
      <c r="AV198" s="117"/>
      <c r="AW198" s="117"/>
      <c r="AX198" s="117"/>
      <c r="AY198" s="117"/>
      <c r="AZ198" s="117">
        <v>0</v>
      </c>
      <c r="BA198" s="117"/>
      <c r="BB198" s="117"/>
      <c r="BC198" s="117"/>
      <c r="BD198" s="117"/>
      <c r="BE198" s="117">
        <v>0</v>
      </c>
      <c r="BF198" s="117"/>
      <c r="BG198" s="117"/>
      <c r="BH198" s="117"/>
      <c r="BI198" s="117"/>
    </row>
    <row r="199" spans="1:61" s="99" customFormat="1" ht="15">
      <c r="A199" s="89">
        <v>1</v>
      </c>
      <c r="B199" s="90"/>
      <c r="C199" s="90"/>
      <c r="D199" s="114" t="s">
        <v>220</v>
      </c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4"/>
      <c r="Q199" s="27" t="s">
        <v>196</v>
      </c>
      <c r="R199" s="27"/>
      <c r="S199" s="27"/>
      <c r="T199" s="27"/>
      <c r="U199" s="27"/>
      <c r="V199" s="114"/>
      <c r="W199" s="93"/>
      <c r="X199" s="93"/>
      <c r="Y199" s="93"/>
      <c r="Z199" s="93"/>
      <c r="AA199" s="93"/>
      <c r="AB199" s="93"/>
      <c r="AC199" s="93"/>
      <c r="AD199" s="93"/>
      <c r="AE199" s="94"/>
      <c r="AF199" s="117">
        <v>0</v>
      </c>
      <c r="AG199" s="117"/>
      <c r="AH199" s="117"/>
      <c r="AI199" s="117"/>
      <c r="AJ199" s="117"/>
      <c r="AK199" s="117">
        <v>0</v>
      </c>
      <c r="AL199" s="117"/>
      <c r="AM199" s="117"/>
      <c r="AN199" s="117"/>
      <c r="AO199" s="117"/>
      <c r="AP199" s="117">
        <v>0</v>
      </c>
      <c r="AQ199" s="117"/>
      <c r="AR199" s="117"/>
      <c r="AS199" s="117"/>
      <c r="AT199" s="117"/>
      <c r="AU199" s="117">
        <v>0</v>
      </c>
      <c r="AV199" s="117"/>
      <c r="AW199" s="117"/>
      <c r="AX199" s="117"/>
      <c r="AY199" s="117"/>
      <c r="AZ199" s="117">
        <v>0</v>
      </c>
      <c r="BA199" s="117"/>
      <c r="BB199" s="117"/>
      <c r="BC199" s="117"/>
      <c r="BD199" s="117"/>
      <c r="BE199" s="117">
        <v>0</v>
      </c>
      <c r="BF199" s="117"/>
      <c r="BG199" s="117"/>
      <c r="BH199" s="117"/>
      <c r="BI199" s="117"/>
    </row>
    <row r="200" spans="1:61" s="6" customFormat="1" ht="15" customHeight="1">
      <c r="A200" s="86">
        <v>0</v>
      </c>
      <c r="B200" s="87"/>
      <c r="C200" s="87"/>
      <c r="D200" s="113" t="s">
        <v>221</v>
      </c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2"/>
      <c r="Q200" s="111" t="s">
        <v>193</v>
      </c>
      <c r="R200" s="111"/>
      <c r="S200" s="111"/>
      <c r="T200" s="111"/>
      <c r="U200" s="111"/>
      <c r="V200" s="113"/>
      <c r="W200" s="101"/>
      <c r="X200" s="101"/>
      <c r="Y200" s="101"/>
      <c r="Z200" s="101"/>
      <c r="AA200" s="101"/>
      <c r="AB200" s="101"/>
      <c r="AC200" s="101"/>
      <c r="AD200" s="101"/>
      <c r="AE200" s="102"/>
      <c r="AF200" s="112">
        <v>0</v>
      </c>
      <c r="AG200" s="112"/>
      <c r="AH200" s="112"/>
      <c r="AI200" s="112"/>
      <c r="AJ200" s="112"/>
      <c r="AK200" s="112">
        <v>0</v>
      </c>
      <c r="AL200" s="112"/>
      <c r="AM200" s="112"/>
      <c r="AN200" s="112"/>
      <c r="AO200" s="112"/>
      <c r="AP200" s="112">
        <v>0</v>
      </c>
      <c r="AQ200" s="112"/>
      <c r="AR200" s="112"/>
      <c r="AS200" s="112"/>
      <c r="AT200" s="112"/>
      <c r="AU200" s="112">
        <v>0</v>
      </c>
      <c r="AV200" s="112"/>
      <c r="AW200" s="112"/>
      <c r="AX200" s="112"/>
      <c r="AY200" s="112"/>
      <c r="AZ200" s="112">
        <v>0</v>
      </c>
      <c r="BA200" s="112"/>
      <c r="BB200" s="112"/>
      <c r="BC200" s="112"/>
      <c r="BD200" s="112"/>
      <c r="BE200" s="112">
        <v>0</v>
      </c>
      <c r="BF200" s="112"/>
      <c r="BG200" s="112"/>
      <c r="BH200" s="112"/>
      <c r="BI200" s="112"/>
    </row>
    <row r="201" spans="1:61" s="99" customFormat="1" ht="15">
      <c r="A201" s="89">
        <v>7</v>
      </c>
      <c r="B201" s="90"/>
      <c r="C201" s="90"/>
      <c r="D201" s="114" t="s">
        <v>222</v>
      </c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4"/>
      <c r="Q201" s="27" t="s">
        <v>193</v>
      </c>
      <c r="R201" s="27"/>
      <c r="S201" s="27"/>
      <c r="T201" s="27"/>
      <c r="U201" s="27"/>
      <c r="V201" s="114" t="s">
        <v>207</v>
      </c>
      <c r="W201" s="93"/>
      <c r="X201" s="93"/>
      <c r="Y201" s="93"/>
      <c r="Z201" s="93"/>
      <c r="AA201" s="93"/>
      <c r="AB201" s="93"/>
      <c r="AC201" s="93"/>
      <c r="AD201" s="93"/>
      <c r="AE201" s="94"/>
      <c r="AF201" s="117">
        <v>0</v>
      </c>
      <c r="AG201" s="117"/>
      <c r="AH201" s="117"/>
      <c r="AI201" s="117"/>
      <c r="AJ201" s="117"/>
      <c r="AK201" s="117">
        <v>0</v>
      </c>
      <c r="AL201" s="117"/>
      <c r="AM201" s="117"/>
      <c r="AN201" s="117"/>
      <c r="AO201" s="117"/>
      <c r="AP201" s="117">
        <v>0</v>
      </c>
      <c r="AQ201" s="117"/>
      <c r="AR201" s="117"/>
      <c r="AS201" s="117"/>
      <c r="AT201" s="117"/>
      <c r="AU201" s="117">
        <v>0</v>
      </c>
      <c r="AV201" s="117"/>
      <c r="AW201" s="117"/>
      <c r="AX201" s="117"/>
      <c r="AY201" s="117"/>
      <c r="AZ201" s="117">
        <v>0</v>
      </c>
      <c r="BA201" s="117"/>
      <c r="BB201" s="117"/>
      <c r="BC201" s="117"/>
      <c r="BD201" s="117"/>
      <c r="BE201" s="117">
        <v>0</v>
      </c>
      <c r="BF201" s="117"/>
      <c r="BG201" s="117"/>
      <c r="BH201" s="117"/>
      <c r="BI201" s="117"/>
    </row>
    <row r="202" spans="1:61" s="99" customFormat="1" ht="15" customHeight="1">
      <c r="A202" s="89">
        <v>7</v>
      </c>
      <c r="B202" s="90"/>
      <c r="C202" s="90"/>
      <c r="D202" s="114" t="s">
        <v>223</v>
      </c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4"/>
      <c r="Q202" s="27" t="s">
        <v>193</v>
      </c>
      <c r="R202" s="27"/>
      <c r="S202" s="27"/>
      <c r="T202" s="27"/>
      <c r="U202" s="27"/>
      <c r="V202" s="114" t="s">
        <v>207</v>
      </c>
      <c r="W202" s="93"/>
      <c r="X202" s="93"/>
      <c r="Y202" s="93"/>
      <c r="Z202" s="93"/>
      <c r="AA202" s="93"/>
      <c r="AB202" s="93"/>
      <c r="AC202" s="93"/>
      <c r="AD202" s="93"/>
      <c r="AE202" s="94"/>
      <c r="AF202" s="117">
        <v>0</v>
      </c>
      <c r="AG202" s="117"/>
      <c r="AH202" s="117"/>
      <c r="AI202" s="117"/>
      <c r="AJ202" s="117"/>
      <c r="AK202" s="117">
        <v>0</v>
      </c>
      <c r="AL202" s="117"/>
      <c r="AM202" s="117"/>
      <c r="AN202" s="117"/>
      <c r="AO202" s="117"/>
      <c r="AP202" s="117">
        <v>0</v>
      </c>
      <c r="AQ202" s="117"/>
      <c r="AR202" s="117"/>
      <c r="AS202" s="117"/>
      <c r="AT202" s="117"/>
      <c r="AU202" s="117">
        <v>0</v>
      </c>
      <c r="AV202" s="117"/>
      <c r="AW202" s="117"/>
      <c r="AX202" s="117"/>
      <c r="AY202" s="117"/>
      <c r="AZ202" s="117">
        <v>0</v>
      </c>
      <c r="BA202" s="117"/>
      <c r="BB202" s="117"/>
      <c r="BC202" s="117"/>
      <c r="BD202" s="117"/>
      <c r="BE202" s="117">
        <v>0</v>
      </c>
      <c r="BF202" s="117"/>
      <c r="BG202" s="117"/>
      <c r="BH202" s="117"/>
      <c r="BI202" s="117"/>
    </row>
    <row r="203" spans="1:61" s="99" customFormat="1" ht="15" customHeight="1">
      <c r="A203" s="89">
        <v>7</v>
      </c>
      <c r="B203" s="90"/>
      <c r="C203" s="90"/>
      <c r="D203" s="114" t="s">
        <v>224</v>
      </c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4"/>
      <c r="Q203" s="27" t="s">
        <v>193</v>
      </c>
      <c r="R203" s="27"/>
      <c r="S203" s="27"/>
      <c r="T203" s="27"/>
      <c r="U203" s="27"/>
      <c r="V203" s="114" t="s">
        <v>207</v>
      </c>
      <c r="W203" s="93"/>
      <c r="X203" s="93"/>
      <c r="Y203" s="93"/>
      <c r="Z203" s="93"/>
      <c r="AA203" s="93"/>
      <c r="AB203" s="93"/>
      <c r="AC203" s="93"/>
      <c r="AD203" s="93"/>
      <c r="AE203" s="94"/>
      <c r="AF203" s="117">
        <v>0</v>
      </c>
      <c r="AG203" s="117"/>
      <c r="AH203" s="117"/>
      <c r="AI203" s="117"/>
      <c r="AJ203" s="117"/>
      <c r="AK203" s="117">
        <v>0</v>
      </c>
      <c r="AL203" s="117"/>
      <c r="AM203" s="117"/>
      <c r="AN203" s="117"/>
      <c r="AO203" s="117"/>
      <c r="AP203" s="117">
        <v>0</v>
      </c>
      <c r="AQ203" s="117"/>
      <c r="AR203" s="117"/>
      <c r="AS203" s="117"/>
      <c r="AT203" s="117"/>
      <c r="AU203" s="117">
        <v>0</v>
      </c>
      <c r="AV203" s="117"/>
      <c r="AW203" s="117"/>
      <c r="AX203" s="117"/>
      <c r="AY203" s="117"/>
      <c r="AZ203" s="117">
        <v>0</v>
      </c>
      <c r="BA203" s="117"/>
      <c r="BB203" s="117"/>
      <c r="BC203" s="117"/>
      <c r="BD203" s="117"/>
      <c r="BE203" s="117">
        <v>0</v>
      </c>
      <c r="BF203" s="117"/>
      <c r="BG203" s="117"/>
      <c r="BH203" s="117"/>
      <c r="BI203" s="117"/>
    </row>
    <row r="204" spans="1:61" s="99" customFormat="1" ht="15">
      <c r="A204" s="89">
        <v>7</v>
      </c>
      <c r="B204" s="90"/>
      <c r="C204" s="90"/>
      <c r="D204" s="114" t="s">
        <v>225</v>
      </c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4"/>
      <c r="Q204" s="27" t="s">
        <v>193</v>
      </c>
      <c r="R204" s="27"/>
      <c r="S204" s="27"/>
      <c r="T204" s="27"/>
      <c r="U204" s="27"/>
      <c r="V204" s="114"/>
      <c r="W204" s="93"/>
      <c r="X204" s="93"/>
      <c r="Y204" s="93"/>
      <c r="Z204" s="93"/>
      <c r="AA204" s="93"/>
      <c r="AB204" s="93"/>
      <c r="AC204" s="93"/>
      <c r="AD204" s="93"/>
      <c r="AE204" s="94"/>
      <c r="AF204" s="117">
        <v>0</v>
      </c>
      <c r="AG204" s="117"/>
      <c r="AH204" s="117"/>
      <c r="AI204" s="117"/>
      <c r="AJ204" s="117"/>
      <c r="AK204" s="117">
        <v>0</v>
      </c>
      <c r="AL204" s="117"/>
      <c r="AM204" s="117"/>
      <c r="AN204" s="117"/>
      <c r="AO204" s="117"/>
      <c r="AP204" s="117">
        <v>0</v>
      </c>
      <c r="AQ204" s="117"/>
      <c r="AR204" s="117"/>
      <c r="AS204" s="117"/>
      <c r="AT204" s="117"/>
      <c r="AU204" s="117">
        <v>0</v>
      </c>
      <c r="AV204" s="117"/>
      <c r="AW204" s="117"/>
      <c r="AX204" s="117"/>
      <c r="AY204" s="117"/>
      <c r="AZ204" s="117">
        <v>0</v>
      </c>
      <c r="BA204" s="117"/>
      <c r="BB204" s="117"/>
      <c r="BC204" s="117"/>
      <c r="BD204" s="117"/>
      <c r="BE204" s="117">
        <v>0</v>
      </c>
      <c r="BF204" s="117"/>
      <c r="BG204" s="117"/>
      <c r="BH204" s="117"/>
      <c r="BI204" s="117"/>
    </row>
    <row r="205" spans="1:61" s="6" customFormat="1" ht="14.25">
      <c r="A205" s="86">
        <v>0</v>
      </c>
      <c r="B205" s="87"/>
      <c r="C205" s="87"/>
      <c r="D205" s="113" t="s">
        <v>226</v>
      </c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2"/>
      <c r="Q205" s="111"/>
      <c r="R205" s="111"/>
      <c r="S205" s="111"/>
      <c r="T205" s="111"/>
      <c r="U205" s="111"/>
      <c r="V205" s="113"/>
      <c r="W205" s="101"/>
      <c r="X205" s="101"/>
      <c r="Y205" s="101"/>
      <c r="Z205" s="101"/>
      <c r="AA205" s="101"/>
      <c r="AB205" s="101"/>
      <c r="AC205" s="101"/>
      <c r="AD205" s="101"/>
      <c r="AE205" s="102"/>
      <c r="AF205" s="112"/>
      <c r="AG205" s="112"/>
      <c r="AH205" s="112"/>
      <c r="AI205" s="112"/>
      <c r="AJ205" s="112"/>
      <c r="AK205" s="112"/>
      <c r="AL205" s="112"/>
      <c r="AM205" s="112"/>
      <c r="AN205" s="112"/>
      <c r="AO205" s="112"/>
      <c r="AP205" s="112"/>
      <c r="AQ205" s="112"/>
      <c r="AR205" s="112"/>
      <c r="AS205" s="112"/>
      <c r="AT205" s="112"/>
      <c r="AU205" s="112"/>
      <c r="AV205" s="112"/>
      <c r="AW205" s="112"/>
      <c r="AX205" s="112"/>
      <c r="AY205" s="112"/>
      <c r="AZ205" s="112"/>
      <c r="BA205" s="112"/>
      <c r="BB205" s="112"/>
      <c r="BC205" s="112"/>
      <c r="BD205" s="112"/>
      <c r="BE205" s="112"/>
      <c r="BF205" s="112"/>
      <c r="BG205" s="112"/>
      <c r="BH205" s="112"/>
      <c r="BI205" s="112"/>
    </row>
    <row r="206" spans="1:61" s="99" customFormat="1" ht="114" customHeight="1">
      <c r="A206" s="89">
        <v>0</v>
      </c>
      <c r="B206" s="90"/>
      <c r="C206" s="90"/>
      <c r="D206" s="114" t="s">
        <v>227</v>
      </c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4"/>
      <c r="Q206" s="27" t="s">
        <v>200</v>
      </c>
      <c r="R206" s="27"/>
      <c r="S206" s="27"/>
      <c r="T206" s="27"/>
      <c r="U206" s="27"/>
      <c r="V206" s="114" t="s">
        <v>228</v>
      </c>
      <c r="W206" s="93"/>
      <c r="X206" s="93"/>
      <c r="Y206" s="93"/>
      <c r="Z206" s="93"/>
      <c r="AA206" s="93"/>
      <c r="AB206" s="93"/>
      <c r="AC206" s="93"/>
      <c r="AD206" s="93"/>
      <c r="AE206" s="94"/>
      <c r="AF206" s="117">
        <v>0</v>
      </c>
      <c r="AG206" s="117"/>
      <c r="AH206" s="117"/>
      <c r="AI206" s="117"/>
      <c r="AJ206" s="117"/>
      <c r="AK206" s="117">
        <v>2.0699999999999998</v>
      </c>
      <c r="AL206" s="117"/>
      <c r="AM206" s="117"/>
      <c r="AN206" s="117"/>
      <c r="AO206" s="117"/>
      <c r="AP206" s="117">
        <v>2.0699999999999998</v>
      </c>
      <c r="AQ206" s="117"/>
      <c r="AR206" s="117"/>
      <c r="AS206" s="117"/>
      <c r="AT206" s="117"/>
      <c r="AU206" s="117">
        <v>0</v>
      </c>
      <c r="AV206" s="117"/>
      <c r="AW206" s="117"/>
      <c r="AX206" s="117"/>
      <c r="AY206" s="117"/>
      <c r="AZ206" s="117">
        <v>0</v>
      </c>
      <c r="BA206" s="117"/>
      <c r="BB206" s="117"/>
      <c r="BC206" s="117"/>
      <c r="BD206" s="117"/>
      <c r="BE206" s="117">
        <v>0</v>
      </c>
      <c r="BF206" s="117"/>
      <c r="BG206" s="117"/>
      <c r="BH206" s="117"/>
      <c r="BI206" s="117"/>
    </row>
    <row r="207" spans="1:61" s="99" customFormat="1" ht="30" customHeight="1">
      <c r="A207" s="89">
        <v>0</v>
      </c>
      <c r="B207" s="90"/>
      <c r="C207" s="90"/>
      <c r="D207" s="114" t="s">
        <v>229</v>
      </c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4"/>
      <c r="Q207" s="27" t="s">
        <v>203</v>
      </c>
      <c r="R207" s="27"/>
      <c r="S207" s="27"/>
      <c r="T207" s="27"/>
      <c r="U207" s="27"/>
      <c r="V207" s="114" t="s">
        <v>228</v>
      </c>
      <c r="W207" s="93"/>
      <c r="X207" s="93"/>
      <c r="Y207" s="93"/>
      <c r="Z207" s="93"/>
      <c r="AA207" s="93"/>
      <c r="AB207" s="93"/>
      <c r="AC207" s="93"/>
      <c r="AD207" s="93"/>
      <c r="AE207" s="94"/>
      <c r="AF207" s="117">
        <v>0</v>
      </c>
      <c r="AG207" s="117"/>
      <c r="AH207" s="117"/>
      <c r="AI207" s="117"/>
      <c r="AJ207" s="117"/>
      <c r="AK207" s="117">
        <v>0</v>
      </c>
      <c r="AL207" s="117"/>
      <c r="AM207" s="117"/>
      <c r="AN207" s="117"/>
      <c r="AO207" s="117"/>
      <c r="AP207" s="117">
        <v>0</v>
      </c>
      <c r="AQ207" s="117"/>
      <c r="AR207" s="117"/>
      <c r="AS207" s="117"/>
      <c r="AT207" s="117"/>
      <c r="AU207" s="117">
        <v>0</v>
      </c>
      <c r="AV207" s="117"/>
      <c r="AW207" s="117"/>
      <c r="AX207" s="117"/>
      <c r="AY207" s="117"/>
      <c r="AZ207" s="117">
        <v>0</v>
      </c>
      <c r="BA207" s="117"/>
      <c r="BB207" s="117"/>
      <c r="BC207" s="117"/>
      <c r="BD207" s="117"/>
      <c r="BE207" s="117">
        <v>0</v>
      </c>
      <c r="BF207" s="117"/>
      <c r="BG207" s="117"/>
      <c r="BH207" s="117"/>
      <c r="BI207" s="117"/>
    </row>
    <row r="208" spans="1:61" s="99" customFormat="1" ht="30" customHeight="1">
      <c r="A208" s="89">
        <v>0</v>
      </c>
      <c r="B208" s="90"/>
      <c r="C208" s="90"/>
      <c r="D208" s="114" t="s">
        <v>230</v>
      </c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4"/>
      <c r="Q208" s="27" t="s">
        <v>193</v>
      </c>
      <c r="R208" s="27"/>
      <c r="S208" s="27"/>
      <c r="T208" s="27"/>
      <c r="U208" s="27"/>
      <c r="V208" s="114"/>
      <c r="W208" s="93"/>
      <c r="X208" s="93"/>
      <c r="Y208" s="93"/>
      <c r="Z208" s="93"/>
      <c r="AA208" s="93"/>
      <c r="AB208" s="93"/>
      <c r="AC208" s="93"/>
      <c r="AD208" s="93"/>
      <c r="AE208" s="94"/>
      <c r="AF208" s="117">
        <v>0</v>
      </c>
      <c r="AG208" s="117"/>
      <c r="AH208" s="117"/>
      <c r="AI208" s="117"/>
      <c r="AJ208" s="117"/>
      <c r="AK208" s="117">
        <v>0</v>
      </c>
      <c r="AL208" s="117"/>
      <c r="AM208" s="117"/>
      <c r="AN208" s="117"/>
      <c r="AO208" s="117"/>
      <c r="AP208" s="117">
        <v>0</v>
      </c>
      <c r="AQ208" s="117"/>
      <c r="AR208" s="117"/>
      <c r="AS208" s="117"/>
      <c r="AT208" s="117"/>
      <c r="AU208" s="117">
        <v>0</v>
      </c>
      <c r="AV208" s="117"/>
      <c r="AW208" s="117"/>
      <c r="AX208" s="117"/>
      <c r="AY208" s="117"/>
      <c r="AZ208" s="117">
        <v>0</v>
      </c>
      <c r="BA208" s="117"/>
      <c r="BB208" s="117"/>
      <c r="BC208" s="117"/>
      <c r="BD208" s="117"/>
      <c r="BE208" s="117">
        <v>0</v>
      </c>
      <c r="BF208" s="117"/>
      <c r="BG208" s="117"/>
      <c r="BH208" s="117"/>
      <c r="BI208" s="117"/>
    </row>
    <row r="209" spans="1:70" s="99" customFormat="1" ht="15">
      <c r="A209" s="89">
        <v>0</v>
      </c>
      <c r="B209" s="90"/>
      <c r="C209" s="90"/>
      <c r="D209" s="114" t="s">
        <v>209</v>
      </c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4"/>
      <c r="Q209" s="27" t="s">
        <v>215</v>
      </c>
      <c r="R209" s="27"/>
      <c r="S209" s="27"/>
      <c r="T209" s="27"/>
      <c r="U209" s="27"/>
      <c r="V209" s="114" t="s">
        <v>228</v>
      </c>
      <c r="W209" s="93"/>
      <c r="X209" s="93"/>
      <c r="Y209" s="93"/>
      <c r="Z209" s="93"/>
      <c r="AA209" s="93"/>
      <c r="AB209" s="93"/>
      <c r="AC209" s="93"/>
      <c r="AD209" s="93"/>
      <c r="AE209" s="94"/>
      <c r="AF209" s="117">
        <v>1.3999999999999999E-4</v>
      </c>
      <c r="AG209" s="117"/>
      <c r="AH209" s="117"/>
      <c r="AI209" s="117"/>
      <c r="AJ209" s="117"/>
      <c r="AK209" s="117">
        <v>0</v>
      </c>
      <c r="AL209" s="117"/>
      <c r="AM209" s="117"/>
      <c r="AN209" s="117"/>
      <c r="AO209" s="117"/>
      <c r="AP209" s="117">
        <v>1.3999999999999999E-4</v>
      </c>
      <c r="AQ209" s="117"/>
      <c r="AR209" s="117"/>
      <c r="AS209" s="117"/>
      <c r="AT209" s="117"/>
      <c r="AU209" s="117">
        <v>0</v>
      </c>
      <c r="AV209" s="117"/>
      <c r="AW209" s="117"/>
      <c r="AX209" s="117"/>
      <c r="AY209" s="117"/>
      <c r="AZ209" s="117">
        <v>0</v>
      </c>
      <c r="BA209" s="117"/>
      <c r="BB209" s="117"/>
      <c r="BC209" s="117"/>
      <c r="BD209" s="117"/>
      <c r="BE209" s="117">
        <v>0</v>
      </c>
      <c r="BF209" s="117"/>
      <c r="BG209" s="117"/>
      <c r="BH209" s="117"/>
      <c r="BI209" s="117"/>
    </row>
    <row r="210" spans="1:70" s="99" customFormat="1" ht="15">
      <c r="A210" s="89">
        <v>0</v>
      </c>
      <c r="B210" s="90"/>
      <c r="C210" s="90"/>
      <c r="D210" s="114" t="s">
        <v>210</v>
      </c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4"/>
      <c r="Q210" s="27" t="s">
        <v>216</v>
      </c>
      <c r="R210" s="27"/>
      <c r="S210" s="27"/>
      <c r="T210" s="27"/>
      <c r="U210" s="27"/>
      <c r="V210" s="114" t="s">
        <v>228</v>
      </c>
      <c r="W210" s="93"/>
      <c r="X210" s="93"/>
      <c r="Y210" s="93"/>
      <c r="Z210" s="93"/>
      <c r="AA210" s="93"/>
      <c r="AB210" s="93"/>
      <c r="AC210" s="93"/>
      <c r="AD210" s="93"/>
      <c r="AE210" s="94"/>
      <c r="AF210" s="117">
        <v>0</v>
      </c>
      <c r="AG210" s="117"/>
      <c r="AH210" s="117"/>
      <c r="AI210" s="117"/>
      <c r="AJ210" s="117"/>
      <c r="AK210" s="117">
        <v>0</v>
      </c>
      <c r="AL210" s="117"/>
      <c r="AM210" s="117"/>
      <c r="AN210" s="117"/>
      <c r="AO210" s="117"/>
      <c r="AP210" s="117">
        <v>0</v>
      </c>
      <c r="AQ210" s="117"/>
      <c r="AR210" s="117"/>
      <c r="AS210" s="117"/>
      <c r="AT210" s="117"/>
      <c r="AU210" s="117">
        <v>0</v>
      </c>
      <c r="AV210" s="117"/>
      <c r="AW210" s="117"/>
      <c r="AX210" s="117"/>
      <c r="AY210" s="117"/>
      <c r="AZ210" s="117">
        <v>0</v>
      </c>
      <c r="BA210" s="117"/>
      <c r="BB210" s="117"/>
      <c r="BC210" s="117"/>
      <c r="BD210" s="117"/>
      <c r="BE210" s="117">
        <v>0</v>
      </c>
      <c r="BF210" s="117"/>
      <c r="BG210" s="117"/>
      <c r="BH210" s="117"/>
      <c r="BI210" s="117"/>
    </row>
    <row r="211" spans="1:70" s="99" customFormat="1" ht="15">
      <c r="A211" s="89">
        <v>0</v>
      </c>
      <c r="B211" s="90"/>
      <c r="C211" s="90"/>
      <c r="D211" s="114" t="s">
        <v>217</v>
      </c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4"/>
      <c r="Q211" s="27" t="s">
        <v>215</v>
      </c>
      <c r="R211" s="27"/>
      <c r="S211" s="27"/>
      <c r="T211" s="27"/>
      <c r="U211" s="27"/>
      <c r="V211" s="114" t="s">
        <v>228</v>
      </c>
      <c r="W211" s="93"/>
      <c r="X211" s="93"/>
      <c r="Y211" s="93"/>
      <c r="Z211" s="93"/>
      <c r="AA211" s="93"/>
      <c r="AB211" s="93"/>
      <c r="AC211" s="93"/>
      <c r="AD211" s="93"/>
      <c r="AE211" s="94"/>
      <c r="AF211" s="117">
        <v>0</v>
      </c>
      <c r="AG211" s="117"/>
      <c r="AH211" s="117"/>
      <c r="AI211" s="117"/>
      <c r="AJ211" s="117"/>
      <c r="AK211" s="117">
        <v>0</v>
      </c>
      <c r="AL211" s="117"/>
      <c r="AM211" s="117"/>
      <c r="AN211" s="117"/>
      <c r="AO211" s="117"/>
      <c r="AP211" s="117">
        <v>0</v>
      </c>
      <c r="AQ211" s="117"/>
      <c r="AR211" s="117"/>
      <c r="AS211" s="117"/>
      <c r="AT211" s="117"/>
      <c r="AU211" s="117">
        <v>0</v>
      </c>
      <c r="AV211" s="117"/>
      <c r="AW211" s="117"/>
      <c r="AX211" s="117"/>
      <c r="AY211" s="117"/>
      <c r="AZ211" s="117">
        <v>0</v>
      </c>
      <c r="BA211" s="117"/>
      <c r="BB211" s="117"/>
      <c r="BC211" s="117"/>
      <c r="BD211" s="117"/>
      <c r="BE211" s="117">
        <v>0</v>
      </c>
      <c r="BF211" s="117"/>
      <c r="BG211" s="117"/>
      <c r="BH211" s="117"/>
      <c r="BI211" s="117"/>
    </row>
    <row r="212" spans="1:70" s="6" customFormat="1" ht="14.25">
      <c r="A212" s="86">
        <v>0</v>
      </c>
      <c r="B212" s="87"/>
      <c r="C212" s="87"/>
      <c r="D212" s="113" t="s">
        <v>231</v>
      </c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  <c r="P212" s="102"/>
      <c r="Q212" s="111"/>
      <c r="R212" s="111"/>
      <c r="S212" s="111"/>
      <c r="T212" s="111"/>
      <c r="U212" s="111"/>
      <c r="V212" s="113"/>
      <c r="W212" s="101"/>
      <c r="X212" s="101"/>
      <c r="Y212" s="101"/>
      <c r="Z212" s="101"/>
      <c r="AA212" s="101"/>
      <c r="AB212" s="101"/>
      <c r="AC212" s="101"/>
      <c r="AD212" s="101"/>
      <c r="AE212" s="102"/>
      <c r="AF212" s="112"/>
      <c r="AG212" s="112"/>
      <c r="AH212" s="112"/>
      <c r="AI212" s="112"/>
      <c r="AJ212" s="112"/>
      <c r="AK212" s="112"/>
      <c r="AL212" s="112"/>
      <c r="AM212" s="112"/>
      <c r="AN212" s="112"/>
      <c r="AO212" s="112"/>
      <c r="AP212" s="112"/>
      <c r="AQ212" s="112"/>
      <c r="AR212" s="112"/>
      <c r="AS212" s="112"/>
      <c r="AT212" s="112"/>
      <c r="AU212" s="112"/>
      <c r="AV212" s="112"/>
      <c r="AW212" s="112"/>
      <c r="AX212" s="112"/>
      <c r="AY212" s="112"/>
      <c r="AZ212" s="112"/>
      <c r="BA212" s="112"/>
      <c r="BB212" s="112"/>
      <c r="BC212" s="112"/>
      <c r="BD212" s="112"/>
      <c r="BE212" s="112"/>
      <c r="BF212" s="112"/>
      <c r="BG212" s="112"/>
      <c r="BH212" s="112"/>
      <c r="BI212" s="112"/>
    </row>
    <row r="213" spans="1:70" s="99" customFormat="1" ht="99.75" customHeight="1">
      <c r="A213" s="89">
        <v>0</v>
      </c>
      <c r="B213" s="90"/>
      <c r="C213" s="90"/>
      <c r="D213" s="114" t="s">
        <v>232</v>
      </c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4"/>
      <c r="Q213" s="27" t="s">
        <v>196</v>
      </c>
      <c r="R213" s="27"/>
      <c r="S213" s="27"/>
      <c r="T213" s="27"/>
      <c r="U213" s="27"/>
      <c r="V213" s="114" t="s">
        <v>228</v>
      </c>
      <c r="W213" s="93"/>
      <c r="X213" s="93"/>
      <c r="Y213" s="93"/>
      <c r="Z213" s="93"/>
      <c r="AA213" s="93"/>
      <c r="AB213" s="93"/>
      <c r="AC213" s="93"/>
      <c r="AD213" s="93"/>
      <c r="AE213" s="94"/>
      <c r="AF213" s="117">
        <v>0</v>
      </c>
      <c r="AG213" s="117"/>
      <c r="AH213" s="117"/>
      <c r="AI213" s="117"/>
      <c r="AJ213" s="117"/>
      <c r="AK213" s="117">
        <v>0</v>
      </c>
      <c r="AL213" s="117"/>
      <c r="AM213" s="117"/>
      <c r="AN213" s="117"/>
      <c r="AO213" s="117"/>
      <c r="AP213" s="117">
        <v>0</v>
      </c>
      <c r="AQ213" s="117"/>
      <c r="AR213" s="117"/>
      <c r="AS213" s="117"/>
      <c r="AT213" s="117"/>
      <c r="AU213" s="117">
        <v>0</v>
      </c>
      <c r="AV213" s="117"/>
      <c r="AW213" s="117"/>
      <c r="AX213" s="117"/>
      <c r="AY213" s="117"/>
      <c r="AZ213" s="117">
        <v>0</v>
      </c>
      <c r="BA213" s="117"/>
      <c r="BB213" s="117"/>
      <c r="BC213" s="117"/>
      <c r="BD213" s="117"/>
      <c r="BE213" s="117">
        <v>0</v>
      </c>
      <c r="BF213" s="117"/>
      <c r="BG213" s="117"/>
      <c r="BH213" s="117"/>
      <c r="BI213" s="117"/>
    </row>
    <row r="214" spans="1:70" s="99" customFormat="1" ht="45" customHeight="1">
      <c r="A214" s="89">
        <v>0</v>
      </c>
      <c r="B214" s="90"/>
      <c r="C214" s="90"/>
      <c r="D214" s="114" t="s">
        <v>233</v>
      </c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4"/>
      <c r="Q214" s="27" t="s">
        <v>234</v>
      </c>
      <c r="R214" s="27"/>
      <c r="S214" s="27"/>
      <c r="T214" s="27"/>
      <c r="U214" s="27"/>
      <c r="V214" s="114" t="s">
        <v>228</v>
      </c>
      <c r="W214" s="93"/>
      <c r="X214" s="93"/>
      <c r="Y214" s="93"/>
      <c r="Z214" s="93"/>
      <c r="AA214" s="93"/>
      <c r="AB214" s="93"/>
      <c r="AC214" s="93"/>
      <c r="AD214" s="93"/>
      <c r="AE214" s="94"/>
      <c r="AF214" s="117">
        <v>0</v>
      </c>
      <c r="AG214" s="117"/>
      <c r="AH214" s="117"/>
      <c r="AI214" s="117"/>
      <c r="AJ214" s="117"/>
      <c r="AK214" s="117">
        <v>0</v>
      </c>
      <c r="AL214" s="117"/>
      <c r="AM214" s="117"/>
      <c r="AN214" s="117"/>
      <c r="AO214" s="117"/>
      <c r="AP214" s="117">
        <v>0</v>
      </c>
      <c r="AQ214" s="117"/>
      <c r="AR214" s="117"/>
      <c r="AS214" s="117"/>
      <c r="AT214" s="117"/>
      <c r="AU214" s="117">
        <v>0</v>
      </c>
      <c r="AV214" s="117"/>
      <c r="AW214" s="117"/>
      <c r="AX214" s="117"/>
      <c r="AY214" s="117"/>
      <c r="AZ214" s="117">
        <v>0</v>
      </c>
      <c r="BA214" s="117"/>
      <c r="BB214" s="117"/>
      <c r="BC214" s="117"/>
      <c r="BD214" s="117"/>
      <c r="BE214" s="117">
        <v>0</v>
      </c>
      <c r="BF214" s="117"/>
      <c r="BG214" s="117"/>
      <c r="BH214" s="117"/>
      <c r="BI214" s="117"/>
    </row>
    <row r="215" spans="1:70" s="99" customFormat="1" ht="45" customHeight="1">
      <c r="A215" s="89">
        <v>0</v>
      </c>
      <c r="B215" s="90"/>
      <c r="C215" s="90"/>
      <c r="D215" s="114" t="s">
        <v>235</v>
      </c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4"/>
      <c r="Q215" s="27"/>
      <c r="R215" s="27"/>
      <c r="S215" s="27"/>
      <c r="T215" s="27"/>
      <c r="U215" s="27"/>
      <c r="V215" s="114"/>
      <c r="W215" s="93"/>
      <c r="X215" s="93"/>
      <c r="Y215" s="93"/>
      <c r="Z215" s="93"/>
      <c r="AA215" s="93"/>
      <c r="AB215" s="93"/>
      <c r="AC215" s="93"/>
      <c r="AD215" s="93"/>
      <c r="AE215" s="94"/>
      <c r="AF215" s="117">
        <v>0</v>
      </c>
      <c r="AG215" s="117"/>
      <c r="AH215" s="117"/>
      <c r="AI215" s="117"/>
      <c r="AJ215" s="117"/>
      <c r="AK215" s="117">
        <v>0</v>
      </c>
      <c r="AL215" s="117"/>
      <c r="AM215" s="117"/>
      <c r="AN215" s="117"/>
      <c r="AO215" s="117"/>
      <c r="AP215" s="117"/>
      <c r="AQ215" s="117"/>
      <c r="AR215" s="117"/>
      <c r="AS215" s="117"/>
      <c r="AT215" s="117"/>
      <c r="AU215" s="117">
        <v>0</v>
      </c>
      <c r="AV215" s="117"/>
      <c r="AW215" s="117"/>
      <c r="AX215" s="117"/>
      <c r="AY215" s="117"/>
      <c r="AZ215" s="117">
        <v>0</v>
      </c>
      <c r="BA215" s="117"/>
      <c r="BB215" s="117"/>
      <c r="BC215" s="117"/>
      <c r="BD215" s="117"/>
      <c r="BE215" s="117"/>
      <c r="BF215" s="117"/>
      <c r="BG215" s="117"/>
      <c r="BH215" s="117"/>
      <c r="BI215" s="117"/>
    </row>
    <row r="216" spans="1:70" s="99" customFormat="1" ht="15">
      <c r="A216" s="89">
        <v>0</v>
      </c>
      <c r="B216" s="90"/>
      <c r="C216" s="90"/>
      <c r="D216" s="114" t="s">
        <v>209</v>
      </c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4"/>
      <c r="Q216" s="27" t="s">
        <v>234</v>
      </c>
      <c r="R216" s="27"/>
      <c r="S216" s="27"/>
      <c r="T216" s="27"/>
      <c r="U216" s="27"/>
      <c r="V216" s="114" t="s">
        <v>228</v>
      </c>
      <c r="W216" s="93"/>
      <c r="X216" s="93"/>
      <c r="Y216" s="93"/>
      <c r="Z216" s="93"/>
      <c r="AA216" s="93"/>
      <c r="AB216" s="93"/>
      <c r="AC216" s="93"/>
      <c r="AD216" s="93"/>
      <c r="AE216" s="94"/>
      <c r="AF216" s="117">
        <v>0</v>
      </c>
      <c r="AG216" s="117"/>
      <c r="AH216" s="117"/>
      <c r="AI216" s="117"/>
      <c r="AJ216" s="117"/>
      <c r="AK216" s="117">
        <v>0</v>
      </c>
      <c r="AL216" s="117"/>
      <c r="AM216" s="117"/>
      <c r="AN216" s="117"/>
      <c r="AO216" s="117"/>
      <c r="AP216" s="117">
        <v>0</v>
      </c>
      <c r="AQ216" s="117"/>
      <c r="AR216" s="117"/>
      <c r="AS216" s="117"/>
      <c r="AT216" s="117"/>
      <c r="AU216" s="117">
        <v>0</v>
      </c>
      <c r="AV216" s="117"/>
      <c r="AW216" s="117"/>
      <c r="AX216" s="117"/>
      <c r="AY216" s="117"/>
      <c r="AZ216" s="117">
        <v>0</v>
      </c>
      <c r="BA216" s="117"/>
      <c r="BB216" s="117"/>
      <c r="BC216" s="117"/>
      <c r="BD216" s="117"/>
      <c r="BE216" s="117">
        <v>0</v>
      </c>
      <c r="BF216" s="117"/>
      <c r="BG216" s="117"/>
      <c r="BH216" s="117"/>
      <c r="BI216" s="117"/>
    </row>
    <row r="217" spans="1:70" s="99" customFormat="1" ht="15">
      <c r="A217" s="89">
        <v>0</v>
      </c>
      <c r="B217" s="90"/>
      <c r="C217" s="90"/>
      <c r="D217" s="114" t="s">
        <v>236</v>
      </c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4"/>
      <c r="Q217" s="27" t="s">
        <v>234</v>
      </c>
      <c r="R217" s="27"/>
      <c r="S217" s="27"/>
      <c r="T217" s="27"/>
      <c r="U217" s="27"/>
      <c r="V217" s="114" t="s">
        <v>228</v>
      </c>
      <c r="W217" s="93"/>
      <c r="X217" s="93"/>
      <c r="Y217" s="93"/>
      <c r="Z217" s="93"/>
      <c r="AA217" s="93"/>
      <c r="AB217" s="93"/>
      <c r="AC217" s="93"/>
      <c r="AD217" s="93"/>
      <c r="AE217" s="94"/>
      <c r="AF217" s="117">
        <v>0</v>
      </c>
      <c r="AG217" s="117"/>
      <c r="AH217" s="117"/>
      <c r="AI217" s="117"/>
      <c r="AJ217" s="117"/>
      <c r="AK217" s="117">
        <v>0</v>
      </c>
      <c r="AL217" s="117"/>
      <c r="AM217" s="117"/>
      <c r="AN217" s="117"/>
      <c r="AO217" s="117"/>
      <c r="AP217" s="117">
        <v>0</v>
      </c>
      <c r="AQ217" s="117"/>
      <c r="AR217" s="117"/>
      <c r="AS217" s="117"/>
      <c r="AT217" s="117"/>
      <c r="AU217" s="117">
        <v>0</v>
      </c>
      <c r="AV217" s="117"/>
      <c r="AW217" s="117"/>
      <c r="AX217" s="117"/>
      <c r="AY217" s="117"/>
      <c r="AZ217" s="117">
        <v>0</v>
      </c>
      <c r="BA217" s="117"/>
      <c r="BB217" s="117"/>
      <c r="BC217" s="117"/>
      <c r="BD217" s="117"/>
      <c r="BE217" s="117">
        <v>0</v>
      </c>
      <c r="BF217" s="117"/>
      <c r="BG217" s="117"/>
      <c r="BH217" s="117"/>
      <c r="BI217" s="117"/>
    </row>
    <row r="218" spans="1:70" s="99" customFormat="1" ht="15">
      <c r="A218" s="89">
        <v>0</v>
      </c>
      <c r="B218" s="90"/>
      <c r="C218" s="90"/>
      <c r="D218" s="114" t="s">
        <v>237</v>
      </c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4"/>
      <c r="Q218" s="27" t="s">
        <v>234</v>
      </c>
      <c r="R218" s="27"/>
      <c r="S218" s="27"/>
      <c r="T218" s="27"/>
      <c r="U218" s="27"/>
      <c r="V218" s="114" t="s">
        <v>228</v>
      </c>
      <c r="W218" s="93"/>
      <c r="X218" s="93"/>
      <c r="Y218" s="93"/>
      <c r="Z218" s="93"/>
      <c r="AA218" s="93"/>
      <c r="AB218" s="93"/>
      <c r="AC218" s="93"/>
      <c r="AD218" s="93"/>
      <c r="AE218" s="94"/>
      <c r="AF218" s="117">
        <v>0</v>
      </c>
      <c r="AG218" s="117"/>
      <c r="AH218" s="117"/>
      <c r="AI218" s="117"/>
      <c r="AJ218" s="117"/>
      <c r="AK218" s="117">
        <v>0</v>
      </c>
      <c r="AL218" s="117"/>
      <c r="AM218" s="117"/>
      <c r="AN218" s="117"/>
      <c r="AO218" s="117"/>
      <c r="AP218" s="117">
        <v>0</v>
      </c>
      <c r="AQ218" s="117"/>
      <c r="AR218" s="117"/>
      <c r="AS218" s="117"/>
      <c r="AT218" s="117"/>
      <c r="AU218" s="117">
        <v>0</v>
      </c>
      <c r="AV218" s="117"/>
      <c r="AW218" s="117"/>
      <c r="AX218" s="117"/>
      <c r="AY218" s="117"/>
      <c r="AZ218" s="117">
        <v>0</v>
      </c>
      <c r="BA218" s="117"/>
      <c r="BB218" s="117"/>
      <c r="BC218" s="117"/>
      <c r="BD218" s="117"/>
      <c r="BE218" s="117">
        <v>0</v>
      </c>
      <c r="BF218" s="117"/>
      <c r="BG218" s="117"/>
      <c r="BH218" s="117"/>
      <c r="BI218" s="117"/>
    </row>
    <row r="220" spans="1:70" ht="14.25" customHeight="1">
      <c r="A220" s="29" t="s">
        <v>124</v>
      </c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</row>
    <row r="221" spans="1:70" ht="15" customHeight="1">
      <c r="A221" s="44" t="s">
        <v>264</v>
      </c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44"/>
      <c r="AV221" s="44"/>
      <c r="AW221" s="44"/>
      <c r="AX221" s="44"/>
      <c r="AY221" s="44"/>
      <c r="AZ221" s="44"/>
      <c r="BA221" s="44"/>
      <c r="BB221" s="44"/>
      <c r="BC221" s="44"/>
      <c r="BD221" s="44"/>
      <c r="BE221" s="44"/>
      <c r="BF221" s="44"/>
      <c r="BG221" s="44"/>
      <c r="BH221" s="44"/>
      <c r="BI221" s="44"/>
      <c r="BJ221" s="44"/>
      <c r="BK221" s="44"/>
      <c r="BL221" s="44"/>
      <c r="BM221" s="44"/>
      <c r="BN221" s="44"/>
      <c r="BO221" s="44"/>
      <c r="BP221" s="44"/>
      <c r="BQ221" s="44"/>
      <c r="BR221" s="44"/>
    </row>
    <row r="222" spans="1:70" ht="12.95" customHeight="1">
      <c r="A222" s="54" t="s">
        <v>19</v>
      </c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6"/>
      <c r="U222" s="27" t="s">
        <v>265</v>
      </c>
      <c r="V222" s="27"/>
      <c r="W222" s="27"/>
      <c r="X222" s="27"/>
      <c r="Y222" s="27"/>
      <c r="Z222" s="27"/>
      <c r="AA222" s="27"/>
      <c r="AB222" s="27"/>
      <c r="AC222" s="27"/>
      <c r="AD222" s="27"/>
      <c r="AE222" s="27" t="s">
        <v>268</v>
      </c>
      <c r="AF222" s="27"/>
      <c r="AG222" s="27"/>
      <c r="AH222" s="27"/>
      <c r="AI222" s="27"/>
      <c r="AJ222" s="27"/>
      <c r="AK222" s="27"/>
      <c r="AL222" s="27"/>
      <c r="AM222" s="27"/>
      <c r="AN222" s="27"/>
      <c r="AO222" s="27" t="s">
        <v>275</v>
      </c>
      <c r="AP222" s="27"/>
      <c r="AQ222" s="27"/>
      <c r="AR222" s="27"/>
      <c r="AS222" s="27"/>
      <c r="AT222" s="27"/>
      <c r="AU222" s="27"/>
      <c r="AV222" s="27"/>
      <c r="AW222" s="27"/>
      <c r="AX222" s="27"/>
      <c r="AY222" s="27" t="s">
        <v>286</v>
      </c>
      <c r="AZ222" s="27"/>
      <c r="BA222" s="27"/>
      <c r="BB222" s="27"/>
      <c r="BC222" s="27"/>
      <c r="BD222" s="27"/>
      <c r="BE222" s="27"/>
      <c r="BF222" s="27"/>
      <c r="BG222" s="27"/>
      <c r="BH222" s="27"/>
      <c r="BI222" s="27" t="s">
        <v>291</v>
      </c>
      <c r="BJ222" s="27"/>
      <c r="BK222" s="27"/>
      <c r="BL222" s="27"/>
      <c r="BM222" s="27"/>
      <c r="BN222" s="27"/>
      <c r="BO222" s="27"/>
      <c r="BP222" s="27"/>
      <c r="BQ222" s="27"/>
      <c r="BR222" s="27"/>
    </row>
    <row r="223" spans="1:70" ht="30" customHeight="1">
      <c r="A223" s="57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9"/>
      <c r="U223" s="27" t="s">
        <v>4</v>
      </c>
      <c r="V223" s="27"/>
      <c r="W223" s="27"/>
      <c r="X223" s="27"/>
      <c r="Y223" s="27"/>
      <c r="Z223" s="27" t="s">
        <v>3</v>
      </c>
      <c r="AA223" s="27"/>
      <c r="AB223" s="27"/>
      <c r="AC223" s="27"/>
      <c r="AD223" s="27"/>
      <c r="AE223" s="27" t="s">
        <v>4</v>
      </c>
      <c r="AF223" s="27"/>
      <c r="AG223" s="27"/>
      <c r="AH223" s="27"/>
      <c r="AI223" s="27"/>
      <c r="AJ223" s="27" t="s">
        <v>3</v>
      </c>
      <c r="AK223" s="27"/>
      <c r="AL223" s="27"/>
      <c r="AM223" s="27"/>
      <c r="AN223" s="27"/>
      <c r="AO223" s="27" t="s">
        <v>4</v>
      </c>
      <c r="AP223" s="27"/>
      <c r="AQ223" s="27"/>
      <c r="AR223" s="27"/>
      <c r="AS223" s="27"/>
      <c r="AT223" s="27" t="s">
        <v>3</v>
      </c>
      <c r="AU223" s="27"/>
      <c r="AV223" s="27"/>
      <c r="AW223" s="27"/>
      <c r="AX223" s="27"/>
      <c r="AY223" s="27" t="s">
        <v>4</v>
      </c>
      <c r="AZ223" s="27"/>
      <c r="BA223" s="27"/>
      <c r="BB223" s="27"/>
      <c r="BC223" s="27"/>
      <c r="BD223" s="27" t="s">
        <v>3</v>
      </c>
      <c r="BE223" s="27"/>
      <c r="BF223" s="27"/>
      <c r="BG223" s="27"/>
      <c r="BH223" s="27"/>
      <c r="BI223" s="27" t="s">
        <v>4</v>
      </c>
      <c r="BJ223" s="27"/>
      <c r="BK223" s="27"/>
      <c r="BL223" s="27"/>
      <c r="BM223" s="27"/>
      <c r="BN223" s="27" t="s">
        <v>3</v>
      </c>
      <c r="BO223" s="27"/>
      <c r="BP223" s="27"/>
      <c r="BQ223" s="27"/>
      <c r="BR223" s="27"/>
    </row>
    <row r="224" spans="1:70" ht="15" customHeight="1">
      <c r="A224" s="36">
        <v>1</v>
      </c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8"/>
      <c r="U224" s="27">
        <v>2</v>
      </c>
      <c r="V224" s="27"/>
      <c r="W224" s="27"/>
      <c r="X224" s="27"/>
      <c r="Y224" s="27"/>
      <c r="Z224" s="27">
        <v>3</v>
      </c>
      <c r="AA224" s="27"/>
      <c r="AB224" s="27"/>
      <c r="AC224" s="27"/>
      <c r="AD224" s="27"/>
      <c r="AE224" s="27">
        <v>4</v>
      </c>
      <c r="AF224" s="27"/>
      <c r="AG224" s="27"/>
      <c r="AH224" s="27"/>
      <c r="AI224" s="27"/>
      <c r="AJ224" s="27">
        <v>5</v>
      </c>
      <c r="AK224" s="27"/>
      <c r="AL224" s="27"/>
      <c r="AM224" s="27"/>
      <c r="AN224" s="27"/>
      <c r="AO224" s="27">
        <v>6</v>
      </c>
      <c r="AP224" s="27"/>
      <c r="AQ224" s="27"/>
      <c r="AR224" s="27"/>
      <c r="AS224" s="27"/>
      <c r="AT224" s="27">
        <v>7</v>
      </c>
      <c r="AU224" s="27"/>
      <c r="AV224" s="27"/>
      <c r="AW224" s="27"/>
      <c r="AX224" s="27"/>
      <c r="AY224" s="27">
        <v>8</v>
      </c>
      <c r="AZ224" s="27"/>
      <c r="BA224" s="27"/>
      <c r="BB224" s="27"/>
      <c r="BC224" s="27"/>
      <c r="BD224" s="27">
        <v>9</v>
      </c>
      <c r="BE224" s="27"/>
      <c r="BF224" s="27"/>
      <c r="BG224" s="27"/>
      <c r="BH224" s="27"/>
      <c r="BI224" s="27">
        <v>10</v>
      </c>
      <c r="BJ224" s="27"/>
      <c r="BK224" s="27"/>
      <c r="BL224" s="27"/>
      <c r="BM224" s="27"/>
      <c r="BN224" s="27">
        <v>11</v>
      </c>
      <c r="BO224" s="27"/>
      <c r="BP224" s="27"/>
      <c r="BQ224" s="27"/>
      <c r="BR224" s="27"/>
    </row>
    <row r="225" spans="1:79" s="1" customFormat="1" ht="15.75" hidden="1" customHeight="1">
      <c r="A225" s="39" t="s">
        <v>57</v>
      </c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1"/>
      <c r="U225" s="26" t="s">
        <v>65</v>
      </c>
      <c r="V225" s="26"/>
      <c r="W225" s="26"/>
      <c r="X225" s="26"/>
      <c r="Y225" s="26"/>
      <c r="Z225" s="30" t="s">
        <v>66</v>
      </c>
      <c r="AA225" s="30"/>
      <c r="AB225" s="30"/>
      <c r="AC225" s="30"/>
      <c r="AD225" s="30"/>
      <c r="AE225" s="26" t="s">
        <v>67</v>
      </c>
      <c r="AF225" s="26"/>
      <c r="AG225" s="26"/>
      <c r="AH225" s="26"/>
      <c r="AI225" s="26"/>
      <c r="AJ225" s="30" t="s">
        <v>68</v>
      </c>
      <c r="AK225" s="30"/>
      <c r="AL225" s="30"/>
      <c r="AM225" s="30"/>
      <c r="AN225" s="30"/>
      <c r="AO225" s="26" t="s">
        <v>58</v>
      </c>
      <c r="AP225" s="26"/>
      <c r="AQ225" s="26"/>
      <c r="AR225" s="26"/>
      <c r="AS225" s="26"/>
      <c r="AT225" s="30" t="s">
        <v>59</v>
      </c>
      <c r="AU225" s="30"/>
      <c r="AV225" s="30"/>
      <c r="AW225" s="30"/>
      <c r="AX225" s="30"/>
      <c r="AY225" s="26" t="s">
        <v>60</v>
      </c>
      <c r="AZ225" s="26"/>
      <c r="BA225" s="26"/>
      <c r="BB225" s="26"/>
      <c r="BC225" s="26"/>
      <c r="BD225" s="30" t="s">
        <v>61</v>
      </c>
      <c r="BE225" s="30"/>
      <c r="BF225" s="30"/>
      <c r="BG225" s="30"/>
      <c r="BH225" s="30"/>
      <c r="BI225" s="26" t="s">
        <v>62</v>
      </c>
      <c r="BJ225" s="26"/>
      <c r="BK225" s="26"/>
      <c r="BL225" s="26"/>
      <c r="BM225" s="26"/>
      <c r="BN225" s="30" t="s">
        <v>63</v>
      </c>
      <c r="BO225" s="30"/>
      <c r="BP225" s="30"/>
      <c r="BQ225" s="30"/>
      <c r="BR225" s="30"/>
      <c r="CA225" t="s">
        <v>41</v>
      </c>
    </row>
    <row r="226" spans="1:79" s="6" customFormat="1" ht="12.75" customHeight="1">
      <c r="A226" s="100" t="s">
        <v>238</v>
      </c>
      <c r="B226" s="101"/>
      <c r="C226" s="101"/>
      <c r="D226" s="101"/>
      <c r="E226" s="101"/>
      <c r="F226" s="101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1"/>
      <c r="R226" s="101"/>
      <c r="S226" s="101"/>
      <c r="T226" s="102"/>
      <c r="U226" s="118">
        <v>1915500</v>
      </c>
      <c r="V226" s="118"/>
      <c r="W226" s="118"/>
      <c r="X226" s="118"/>
      <c r="Y226" s="118"/>
      <c r="Z226" s="118">
        <v>0</v>
      </c>
      <c r="AA226" s="118"/>
      <c r="AB226" s="118"/>
      <c r="AC226" s="118"/>
      <c r="AD226" s="118"/>
      <c r="AE226" s="118">
        <v>2191600</v>
      </c>
      <c r="AF226" s="118"/>
      <c r="AG226" s="118"/>
      <c r="AH226" s="118"/>
      <c r="AI226" s="118"/>
      <c r="AJ226" s="118">
        <v>0</v>
      </c>
      <c r="AK226" s="118"/>
      <c r="AL226" s="118"/>
      <c r="AM226" s="118"/>
      <c r="AN226" s="118"/>
      <c r="AO226" s="118">
        <v>2014130</v>
      </c>
      <c r="AP226" s="118"/>
      <c r="AQ226" s="118"/>
      <c r="AR226" s="118"/>
      <c r="AS226" s="118"/>
      <c r="AT226" s="118">
        <v>0</v>
      </c>
      <c r="AU226" s="118"/>
      <c r="AV226" s="118"/>
      <c r="AW226" s="118"/>
      <c r="AX226" s="118"/>
      <c r="AY226" s="118">
        <v>0</v>
      </c>
      <c r="AZ226" s="118"/>
      <c r="BA226" s="118"/>
      <c r="BB226" s="118"/>
      <c r="BC226" s="118"/>
      <c r="BD226" s="118">
        <v>0</v>
      </c>
      <c r="BE226" s="118"/>
      <c r="BF226" s="118"/>
      <c r="BG226" s="118"/>
      <c r="BH226" s="118"/>
      <c r="BI226" s="118">
        <v>0</v>
      </c>
      <c r="BJ226" s="118"/>
      <c r="BK226" s="118"/>
      <c r="BL226" s="118"/>
      <c r="BM226" s="118"/>
      <c r="BN226" s="118">
        <v>0</v>
      </c>
      <c r="BO226" s="118"/>
      <c r="BP226" s="118"/>
      <c r="BQ226" s="118"/>
      <c r="BR226" s="118"/>
      <c r="CA226" s="6" t="s">
        <v>42</v>
      </c>
    </row>
    <row r="227" spans="1:79" s="99" customFormat="1" ht="12.75" customHeight="1">
      <c r="A227" s="92" t="s">
        <v>239</v>
      </c>
      <c r="B227" s="93"/>
      <c r="C227" s="93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3"/>
      <c r="R227" s="93"/>
      <c r="S227" s="93"/>
      <c r="T227" s="94"/>
      <c r="U227" s="119">
        <v>1503200</v>
      </c>
      <c r="V227" s="119"/>
      <c r="W227" s="119"/>
      <c r="X227" s="119"/>
      <c r="Y227" s="119"/>
      <c r="Z227" s="119">
        <v>0</v>
      </c>
      <c r="AA227" s="119"/>
      <c r="AB227" s="119"/>
      <c r="AC227" s="119"/>
      <c r="AD227" s="119"/>
      <c r="AE227" s="119">
        <v>1744600</v>
      </c>
      <c r="AF227" s="119"/>
      <c r="AG227" s="119"/>
      <c r="AH227" s="119"/>
      <c r="AI227" s="119"/>
      <c r="AJ227" s="119">
        <v>0</v>
      </c>
      <c r="AK227" s="119"/>
      <c r="AL227" s="119"/>
      <c r="AM227" s="119"/>
      <c r="AN227" s="119"/>
      <c r="AO227" s="119">
        <v>1523230</v>
      </c>
      <c r="AP227" s="119"/>
      <c r="AQ227" s="119"/>
      <c r="AR227" s="119"/>
      <c r="AS227" s="119"/>
      <c r="AT227" s="119">
        <v>0</v>
      </c>
      <c r="AU227" s="119"/>
      <c r="AV227" s="119"/>
      <c r="AW227" s="119"/>
      <c r="AX227" s="119"/>
      <c r="AY227" s="119">
        <v>0</v>
      </c>
      <c r="AZ227" s="119"/>
      <c r="BA227" s="119"/>
      <c r="BB227" s="119"/>
      <c r="BC227" s="119"/>
      <c r="BD227" s="119">
        <v>0</v>
      </c>
      <c r="BE227" s="119"/>
      <c r="BF227" s="119"/>
      <c r="BG227" s="119"/>
      <c r="BH227" s="119"/>
      <c r="BI227" s="119">
        <v>0</v>
      </c>
      <c r="BJ227" s="119"/>
      <c r="BK227" s="119"/>
      <c r="BL227" s="119"/>
      <c r="BM227" s="119"/>
      <c r="BN227" s="119">
        <v>0</v>
      </c>
      <c r="BO227" s="119"/>
      <c r="BP227" s="119"/>
      <c r="BQ227" s="119"/>
      <c r="BR227" s="119"/>
    </row>
    <row r="228" spans="1:79" s="99" customFormat="1" ht="12.75" customHeight="1">
      <c r="A228" s="92" t="s">
        <v>240</v>
      </c>
      <c r="B228" s="93"/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3"/>
      <c r="R228" s="93"/>
      <c r="S228" s="93"/>
      <c r="T228" s="94"/>
      <c r="U228" s="119">
        <v>0</v>
      </c>
      <c r="V228" s="119"/>
      <c r="W228" s="119"/>
      <c r="X228" s="119"/>
      <c r="Y228" s="119"/>
      <c r="Z228" s="119">
        <v>0</v>
      </c>
      <c r="AA228" s="119"/>
      <c r="AB228" s="119"/>
      <c r="AC228" s="119"/>
      <c r="AD228" s="119"/>
      <c r="AE228" s="119">
        <v>0</v>
      </c>
      <c r="AF228" s="119"/>
      <c r="AG228" s="119"/>
      <c r="AH228" s="119"/>
      <c r="AI228" s="119"/>
      <c r="AJ228" s="119">
        <v>0</v>
      </c>
      <c r="AK228" s="119"/>
      <c r="AL228" s="119"/>
      <c r="AM228" s="119"/>
      <c r="AN228" s="119"/>
      <c r="AO228" s="119">
        <v>0</v>
      </c>
      <c r="AP228" s="119"/>
      <c r="AQ228" s="119"/>
      <c r="AR228" s="119"/>
      <c r="AS228" s="119"/>
      <c r="AT228" s="119">
        <v>0</v>
      </c>
      <c r="AU228" s="119"/>
      <c r="AV228" s="119"/>
      <c r="AW228" s="119"/>
      <c r="AX228" s="119"/>
      <c r="AY228" s="119">
        <v>0</v>
      </c>
      <c r="AZ228" s="119"/>
      <c r="BA228" s="119"/>
      <c r="BB228" s="119"/>
      <c r="BC228" s="119"/>
      <c r="BD228" s="119">
        <v>0</v>
      </c>
      <c r="BE228" s="119"/>
      <c r="BF228" s="119"/>
      <c r="BG228" s="119"/>
      <c r="BH228" s="119"/>
      <c r="BI228" s="119">
        <v>0</v>
      </c>
      <c r="BJ228" s="119"/>
      <c r="BK228" s="119"/>
      <c r="BL228" s="119"/>
      <c r="BM228" s="119"/>
      <c r="BN228" s="119">
        <v>0</v>
      </c>
      <c r="BO228" s="119"/>
      <c r="BP228" s="119"/>
      <c r="BQ228" s="119"/>
      <c r="BR228" s="119"/>
    </row>
    <row r="229" spans="1:79" s="99" customFormat="1" ht="12.75" customHeight="1">
      <c r="A229" s="92" t="s">
        <v>241</v>
      </c>
      <c r="B229" s="93"/>
      <c r="C229" s="93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  <c r="Q229" s="93"/>
      <c r="R229" s="93"/>
      <c r="S229" s="93"/>
      <c r="T229" s="94"/>
      <c r="U229" s="119">
        <v>412300</v>
      </c>
      <c r="V229" s="119"/>
      <c r="W229" s="119"/>
      <c r="X229" s="119"/>
      <c r="Y229" s="119"/>
      <c r="Z229" s="119">
        <v>0</v>
      </c>
      <c r="AA229" s="119"/>
      <c r="AB229" s="119"/>
      <c r="AC229" s="119"/>
      <c r="AD229" s="119"/>
      <c r="AE229" s="119">
        <v>447000</v>
      </c>
      <c r="AF229" s="119"/>
      <c r="AG229" s="119"/>
      <c r="AH229" s="119"/>
      <c r="AI229" s="119"/>
      <c r="AJ229" s="119">
        <v>0</v>
      </c>
      <c r="AK229" s="119"/>
      <c r="AL229" s="119"/>
      <c r="AM229" s="119"/>
      <c r="AN229" s="119"/>
      <c r="AO229" s="119">
        <v>490900</v>
      </c>
      <c r="AP229" s="119"/>
      <c r="AQ229" s="119"/>
      <c r="AR229" s="119"/>
      <c r="AS229" s="119"/>
      <c r="AT229" s="119">
        <v>0</v>
      </c>
      <c r="AU229" s="119"/>
      <c r="AV229" s="119"/>
      <c r="AW229" s="119"/>
      <c r="AX229" s="119"/>
      <c r="AY229" s="119">
        <v>0</v>
      </c>
      <c r="AZ229" s="119"/>
      <c r="BA229" s="119"/>
      <c r="BB229" s="119"/>
      <c r="BC229" s="119"/>
      <c r="BD229" s="119">
        <v>0</v>
      </c>
      <c r="BE229" s="119"/>
      <c r="BF229" s="119"/>
      <c r="BG229" s="119"/>
      <c r="BH229" s="119"/>
      <c r="BI229" s="119">
        <v>0</v>
      </c>
      <c r="BJ229" s="119"/>
      <c r="BK229" s="119"/>
      <c r="BL229" s="119"/>
      <c r="BM229" s="119"/>
      <c r="BN229" s="119">
        <v>0</v>
      </c>
      <c r="BO229" s="119"/>
      <c r="BP229" s="119"/>
      <c r="BQ229" s="119"/>
      <c r="BR229" s="119"/>
    </row>
    <row r="230" spans="1:79" s="99" customFormat="1" ht="12.75" customHeight="1">
      <c r="A230" s="92" t="s">
        <v>242</v>
      </c>
      <c r="B230" s="93"/>
      <c r="C230" s="93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93"/>
      <c r="R230" s="93"/>
      <c r="S230" s="93"/>
      <c r="T230" s="94"/>
      <c r="U230" s="119">
        <v>59900</v>
      </c>
      <c r="V230" s="119"/>
      <c r="W230" s="119"/>
      <c r="X230" s="119"/>
      <c r="Y230" s="119"/>
      <c r="Z230" s="119">
        <v>0</v>
      </c>
      <c r="AA230" s="119"/>
      <c r="AB230" s="119"/>
      <c r="AC230" s="119"/>
      <c r="AD230" s="119"/>
      <c r="AE230" s="119">
        <v>35000</v>
      </c>
      <c r="AF230" s="119"/>
      <c r="AG230" s="119"/>
      <c r="AH230" s="119"/>
      <c r="AI230" s="119"/>
      <c r="AJ230" s="119">
        <v>0</v>
      </c>
      <c r="AK230" s="119"/>
      <c r="AL230" s="119"/>
      <c r="AM230" s="119"/>
      <c r="AN230" s="119"/>
      <c r="AO230" s="119">
        <v>14720</v>
      </c>
      <c r="AP230" s="119"/>
      <c r="AQ230" s="119"/>
      <c r="AR230" s="119"/>
      <c r="AS230" s="119"/>
      <c r="AT230" s="119">
        <v>0</v>
      </c>
      <c r="AU230" s="119"/>
      <c r="AV230" s="119"/>
      <c r="AW230" s="119"/>
      <c r="AX230" s="119"/>
      <c r="AY230" s="119">
        <v>0</v>
      </c>
      <c r="AZ230" s="119"/>
      <c r="BA230" s="119"/>
      <c r="BB230" s="119"/>
      <c r="BC230" s="119"/>
      <c r="BD230" s="119">
        <v>0</v>
      </c>
      <c r="BE230" s="119"/>
      <c r="BF230" s="119"/>
      <c r="BG230" s="119"/>
      <c r="BH230" s="119"/>
      <c r="BI230" s="119">
        <v>0</v>
      </c>
      <c r="BJ230" s="119"/>
      <c r="BK230" s="119"/>
      <c r="BL230" s="119"/>
      <c r="BM230" s="119"/>
      <c r="BN230" s="119">
        <v>0</v>
      </c>
      <c r="BO230" s="119"/>
      <c r="BP230" s="119"/>
      <c r="BQ230" s="119"/>
      <c r="BR230" s="119"/>
    </row>
    <row r="231" spans="1:79" s="6" customFormat="1" ht="12.75" customHeight="1">
      <c r="A231" s="100" t="s">
        <v>243</v>
      </c>
      <c r="B231" s="101"/>
      <c r="C231" s="101"/>
      <c r="D231" s="101"/>
      <c r="E231" s="101"/>
      <c r="F231" s="101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1"/>
      <c r="R231" s="101"/>
      <c r="S231" s="101"/>
      <c r="T231" s="102"/>
      <c r="U231" s="118">
        <v>89100</v>
      </c>
      <c r="V231" s="118"/>
      <c r="W231" s="118"/>
      <c r="X231" s="118"/>
      <c r="Y231" s="118"/>
      <c r="Z231" s="118">
        <v>0</v>
      </c>
      <c r="AA231" s="118"/>
      <c r="AB231" s="118"/>
      <c r="AC231" s="118"/>
      <c r="AD231" s="118"/>
      <c r="AE231" s="118">
        <v>123400</v>
      </c>
      <c r="AF231" s="118"/>
      <c r="AG231" s="118"/>
      <c r="AH231" s="118"/>
      <c r="AI231" s="118"/>
      <c r="AJ231" s="118">
        <v>0</v>
      </c>
      <c r="AK231" s="118"/>
      <c r="AL231" s="118"/>
      <c r="AM231" s="118"/>
      <c r="AN231" s="118"/>
      <c r="AO231" s="118">
        <v>116390</v>
      </c>
      <c r="AP231" s="118"/>
      <c r="AQ231" s="118"/>
      <c r="AR231" s="118"/>
      <c r="AS231" s="118"/>
      <c r="AT231" s="118">
        <v>0</v>
      </c>
      <c r="AU231" s="118"/>
      <c r="AV231" s="118"/>
      <c r="AW231" s="118"/>
      <c r="AX231" s="118"/>
      <c r="AY231" s="118">
        <v>0</v>
      </c>
      <c r="AZ231" s="118"/>
      <c r="BA231" s="118"/>
      <c r="BB231" s="118"/>
      <c r="BC231" s="118"/>
      <c r="BD231" s="118">
        <v>0</v>
      </c>
      <c r="BE231" s="118"/>
      <c r="BF231" s="118"/>
      <c r="BG231" s="118"/>
      <c r="BH231" s="118"/>
      <c r="BI231" s="118">
        <v>0</v>
      </c>
      <c r="BJ231" s="118"/>
      <c r="BK231" s="118"/>
      <c r="BL231" s="118"/>
      <c r="BM231" s="118"/>
      <c r="BN231" s="118">
        <v>0</v>
      </c>
      <c r="BO231" s="118"/>
      <c r="BP231" s="118"/>
      <c r="BQ231" s="118"/>
      <c r="BR231" s="118"/>
    </row>
    <row r="232" spans="1:79" s="99" customFormat="1" ht="12.75" customHeight="1">
      <c r="A232" s="92" t="s">
        <v>244</v>
      </c>
      <c r="B232" s="93"/>
      <c r="C232" s="93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3"/>
      <c r="R232" s="93"/>
      <c r="S232" s="93"/>
      <c r="T232" s="94"/>
      <c r="U232" s="119">
        <v>89100</v>
      </c>
      <c r="V232" s="119"/>
      <c r="W232" s="119"/>
      <c r="X232" s="119"/>
      <c r="Y232" s="119"/>
      <c r="Z232" s="119">
        <v>0</v>
      </c>
      <c r="AA232" s="119"/>
      <c r="AB232" s="119"/>
      <c r="AC232" s="119"/>
      <c r="AD232" s="119"/>
      <c r="AE232" s="119">
        <v>123400</v>
      </c>
      <c r="AF232" s="119"/>
      <c r="AG232" s="119"/>
      <c r="AH232" s="119"/>
      <c r="AI232" s="119"/>
      <c r="AJ232" s="119">
        <v>0</v>
      </c>
      <c r="AK232" s="119"/>
      <c r="AL232" s="119"/>
      <c r="AM232" s="119"/>
      <c r="AN232" s="119"/>
      <c r="AO232" s="119">
        <v>116390</v>
      </c>
      <c r="AP232" s="119"/>
      <c r="AQ232" s="119"/>
      <c r="AR232" s="119"/>
      <c r="AS232" s="119"/>
      <c r="AT232" s="119">
        <v>0</v>
      </c>
      <c r="AU232" s="119"/>
      <c r="AV232" s="119"/>
      <c r="AW232" s="119"/>
      <c r="AX232" s="119"/>
      <c r="AY232" s="119">
        <v>0</v>
      </c>
      <c r="AZ232" s="119"/>
      <c r="BA232" s="119"/>
      <c r="BB232" s="119"/>
      <c r="BC232" s="119"/>
      <c r="BD232" s="119">
        <v>0</v>
      </c>
      <c r="BE232" s="119"/>
      <c r="BF232" s="119"/>
      <c r="BG232" s="119"/>
      <c r="BH232" s="119"/>
      <c r="BI232" s="119">
        <v>0</v>
      </c>
      <c r="BJ232" s="119"/>
      <c r="BK232" s="119"/>
      <c r="BL232" s="119"/>
      <c r="BM232" s="119"/>
      <c r="BN232" s="119">
        <v>0</v>
      </c>
      <c r="BO232" s="119"/>
      <c r="BP232" s="119"/>
      <c r="BQ232" s="119"/>
      <c r="BR232" s="119"/>
    </row>
    <row r="233" spans="1:79" s="6" customFormat="1" ht="25.5" customHeight="1">
      <c r="A233" s="100" t="s">
        <v>245</v>
      </c>
      <c r="B233" s="101"/>
      <c r="C233" s="101"/>
      <c r="D233" s="101"/>
      <c r="E233" s="101"/>
      <c r="F233" s="101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1"/>
      <c r="R233" s="101"/>
      <c r="S233" s="101"/>
      <c r="T233" s="102"/>
      <c r="U233" s="118">
        <v>0</v>
      </c>
      <c r="V233" s="118"/>
      <c r="W233" s="118"/>
      <c r="X233" s="118"/>
      <c r="Y233" s="118"/>
      <c r="Z233" s="118">
        <v>0</v>
      </c>
      <c r="AA233" s="118"/>
      <c r="AB233" s="118"/>
      <c r="AC233" s="118"/>
      <c r="AD233" s="118"/>
      <c r="AE233" s="118">
        <v>0</v>
      </c>
      <c r="AF233" s="118"/>
      <c r="AG233" s="118"/>
      <c r="AH233" s="118"/>
      <c r="AI233" s="118"/>
      <c r="AJ233" s="118">
        <v>0</v>
      </c>
      <c r="AK233" s="118"/>
      <c r="AL233" s="118"/>
      <c r="AM233" s="118"/>
      <c r="AN233" s="118"/>
      <c r="AO233" s="118">
        <v>356591</v>
      </c>
      <c r="AP233" s="118"/>
      <c r="AQ233" s="118"/>
      <c r="AR233" s="118"/>
      <c r="AS233" s="118"/>
      <c r="AT233" s="118">
        <v>0</v>
      </c>
      <c r="AU233" s="118"/>
      <c r="AV233" s="118"/>
      <c r="AW233" s="118"/>
      <c r="AX233" s="118"/>
      <c r="AY233" s="118">
        <v>0</v>
      </c>
      <c r="AZ233" s="118"/>
      <c r="BA233" s="118"/>
      <c r="BB233" s="118"/>
      <c r="BC233" s="118"/>
      <c r="BD233" s="118">
        <v>0</v>
      </c>
      <c r="BE233" s="118"/>
      <c r="BF233" s="118"/>
      <c r="BG233" s="118"/>
      <c r="BH233" s="118"/>
      <c r="BI233" s="118">
        <v>0</v>
      </c>
      <c r="BJ233" s="118"/>
      <c r="BK233" s="118"/>
      <c r="BL233" s="118"/>
      <c r="BM233" s="118"/>
      <c r="BN233" s="118">
        <v>0</v>
      </c>
      <c r="BO233" s="118"/>
      <c r="BP233" s="118"/>
      <c r="BQ233" s="118"/>
      <c r="BR233" s="118"/>
    </row>
    <row r="234" spans="1:79" s="99" customFormat="1" ht="12.75" customHeight="1">
      <c r="A234" s="92" t="s">
        <v>241</v>
      </c>
      <c r="B234" s="93"/>
      <c r="C234" s="93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  <c r="Q234" s="93"/>
      <c r="R234" s="93"/>
      <c r="S234" s="93"/>
      <c r="T234" s="94"/>
      <c r="U234" s="119">
        <v>0</v>
      </c>
      <c r="V234" s="119"/>
      <c r="W234" s="119"/>
      <c r="X234" s="119"/>
      <c r="Y234" s="119"/>
      <c r="Z234" s="119">
        <v>0</v>
      </c>
      <c r="AA234" s="119"/>
      <c r="AB234" s="119"/>
      <c r="AC234" s="119"/>
      <c r="AD234" s="119"/>
      <c r="AE234" s="119">
        <v>0</v>
      </c>
      <c r="AF234" s="119"/>
      <c r="AG234" s="119"/>
      <c r="AH234" s="119"/>
      <c r="AI234" s="119"/>
      <c r="AJ234" s="119">
        <v>0</v>
      </c>
      <c r="AK234" s="119"/>
      <c r="AL234" s="119"/>
      <c r="AM234" s="119"/>
      <c r="AN234" s="119"/>
      <c r="AO234" s="119">
        <v>356591</v>
      </c>
      <c r="AP234" s="119"/>
      <c r="AQ234" s="119"/>
      <c r="AR234" s="119"/>
      <c r="AS234" s="119"/>
      <c r="AT234" s="119">
        <v>0</v>
      </c>
      <c r="AU234" s="119"/>
      <c r="AV234" s="119"/>
      <c r="AW234" s="119"/>
      <c r="AX234" s="119"/>
      <c r="AY234" s="119">
        <v>0</v>
      </c>
      <c r="AZ234" s="119"/>
      <c r="BA234" s="119"/>
      <c r="BB234" s="119"/>
      <c r="BC234" s="119"/>
      <c r="BD234" s="119">
        <v>0</v>
      </c>
      <c r="BE234" s="119"/>
      <c r="BF234" s="119"/>
      <c r="BG234" s="119"/>
      <c r="BH234" s="119"/>
      <c r="BI234" s="119">
        <v>0</v>
      </c>
      <c r="BJ234" s="119"/>
      <c r="BK234" s="119"/>
      <c r="BL234" s="119"/>
      <c r="BM234" s="119"/>
      <c r="BN234" s="119">
        <v>0</v>
      </c>
      <c r="BO234" s="119"/>
      <c r="BP234" s="119"/>
      <c r="BQ234" s="119"/>
      <c r="BR234" s="119"/>
    </row>
    <row r="235" spans="1:79" s="99" customFormat="1" ht="12.75" customHeight="1">
      <c r="A235" s="92" t="s">
        <v>246</v>
      </c>
      <c r="B235" s="93"/>
      <c r="C235" s="93"/>
      <c r="D235" s="93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  <c r="Q235" s="93"/>
      <c r="R235" s="93"/>
      <c r="S235" s="93"/>
      <c r="T235" s="94"/>
      <c r="U235" s="119">
        <v>376414.23</v>
      </c>
      <c r="V235" s="119"/>
      <c r="W235" s="119"/>
      <c r="X235" s="119"/>
      <c r="Y235" s="119"/>
      <c r="Z235" s="119">
        <v>0</v>
      </c>
      <c r="AA235" s="119"/>
      <c r="AB235" s="119"/>
      <c r="AC235" s="119"/>
      <c r="AD235" s="119"/>
      <c r="AE235" s="119">
        <v>407900</v>
      </c>
      <c r="AF235" s="119"/>
      <c r="AG235" s="119"/>
      <c r="AH235" s="119"/>
      <c r="AI235" s="119"/>
      <c r="AJ235" s="119">
        <v>0</v>
      </c>
      <c r="AK235" s="119"/>
      <c r="AL235" s="119"/>
      <c r="AM235" s="119"/>
      <c r="AN235" s="119"/>
      <c r="AO235" s="119">
        <v>0</v>
      </c>
      <c r="AP235" s="119"/>
      <c r="AQ235" s="119"/>
      <c r="AR235" s="119"/>
      <c r="AS235" s="119"/>
      <c r="AT235" s="119">
        <v>0</v>
      </c>
      <c r="AU235" s="119"/>
      <c r="AV235" s="119"/>
      <c r="AW235" s="119"/>
      <c r="AX235" s="119"/>
      <c r="AY235" s="119">
        <v>0</v>
      </c>
      <c r="AZ235" s="119"/>
      <c r="BA235" s="119"/>
      <c r="BB235" s="119"/>
      <c r="BC235" s="119"/>
      <c r="BD235" s="119">
        <v>0</v>
      </c>
      <c r="BE235" s="119"/>
      <c r="BF235" s="119"/>
      <c r="BG235" s="119"/>
      <c r="BH235" s="119"/>
      <c r="BI235" s="119">
        <v>0</v>
      </c>
      <c r="BJ235" s="119"/>
      <c r="BK235" s="119"/>
      <c r="BL235" s="119"/>
      <c r="BM235" s="119"/>
      <c r="BN235" s="119">
        <v>0</v>
      </c>
      <c r="BO235" s="119"/>
      <c r="BP235" s="119"/>
      <c r="BQ235" s="119"/>
      <c r="BR235" s="119"/>
    </row>
    <row r="236" spans="1:79" s="6" customFormat="1" ht="12.75" customHeight="1">
      <c r="A236" s="100" t="s">
        <v>147</v>
      </c>
      <c r="B236" s="101"/>
      <c r="C236" s="101"/>
      <c r="D236" s="101"/>
      <c r="E236" s="101"/>
      <c r="F236" s="101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1"/>
      <c r="R236" s="101"/>
      <c r="S236" s="101"/>
      <c r="T236" s="102"/>
      <c r="U236" s="118">
        <v>2440914.23</v>
      </c>
      <c r="V236" s="118"/>
      <c r="W236" s="118"/>
      <c r="X236" s="118"/>
      <c r="Y236" s="118"/>
      <c r="Z236" s="118">
        <v>0</v>
      </c>
      <c r="AA236" s="118"/>
      <c r="AB236" s="118"/>
      <c r="AC236" s="118"/>
      <c r="AD236" s="118"/>
      <c r="AE236" s="118">
        <v>2757900</v>
      </c>
      <c r="AF236" s="118"/>
      <c r="AG236" s="118"/>
      <c r="AH236" s="118"/>
      <c r="AI236" s="118"/>
      <c r="AJ236" s="118">
        <v>0</v>
      </c>
      <c r="AK236" s="118"/>
      <c r="AL236" s="118"/>
      <c r="AM236" s="118"/>
      <c r="AN236" s="118"/>
      <c r="AO236" s="118">
        <v>2501831</v>
      </c>
      <c r="AP236" s="118"/>
      <c r="AQ236" s="118"/>
      <c r="AR236" s="118"/>
      <c r="AS236" s="118"/>
      <c r="AT236" s="118">
        <v>0</v>
      </c>
      <c r="AU236" s="118"/>
      <c r="AV236" s="118"/>
      <c r="AW236" s="118"/>
      <c r="AX236" s="118"/>
      <c r="AY236" s="118">
        <v>0</v>
      </c>
      <c r="AZ236" s="118"/>
      <c r="BA236" s="118"/>
      <c r="BB236" s="118"/>
      <c r="BC236" s="118"/>
      <c r="BD236" s="118">
        <v>0</v>
      </c>
      <c r="BE236" s="118"/>
      <c r="BF236" s="118"/>
      <c r="BG236" s="118"/>
      <c r="BH236" s="118"/>
      <c r="BI236" s="118">
        <v>0</v>
      </c>
      <c r="BJ236" s="118"/>
      <c r="BK236" s="118"/>
      <c r="BL236" s="118"/>
      <c r="BM236" s="118"/>
      <c r="BN236" s="118">
        <v>0</v>
      </c>
      <c r="BO236" s="118"/>
      <c r="BP236" s="118"/>
      <c r="BQ236" s="118"/>
      <c r="BR236" s="118"/>
    </row>
    <row r="237" spans="1:79" s="99" customFormat="1" ht="38.25" customHeight="1">
      <c r="A237" s="92" t="s">
        <v>247</v>
      </c>
      <c r="B237" s="93"/>
      <c r="C237" s="93"/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94"/>
      <c r="U237" s="119" t="s">
        <v>173</v>
      </c>
      <c r="V237" s="119"/>
      <c r="W237" s="119"/>
      <c r="X237" s="119"/>
      <c r="Y237" s="119"/>
      <c r="Z237" s="119"/>
      <c r="AA237" s="119"/>
      <c r="AB237" s="119"/>
      <c r="AC237" s="119"/>
      <c r="AD237" s="119"/>
      <c r="AE237" s="119" t="s">
        <v>173</v>
      </c>
      <c r="AF237" s="119"/>
      <c r="AG237" s="119"/>
      <c r="AH237" s="119"/>
      <c r="AI237" s="119"/>
      <c r="AJ237" s="119"/>
      <c r="AK237" s="119"/>
      <c r="AL237" s="119"/>
      <c r="AM237" s="119"/>
      <c r="AN237" s="119"/>
      <c r="AO237" s="119" t="s">
        <v>173</v>
      </c>
      <c r="AP237" s="119"/>
      <c r="AQ237" s="119"/>
      <c r="AR237" s="119"/>
      <c r="AS237" s="119"/>
      <c r="AT237" s="119"/>
      <c r="AU237" s="119"/>
      <c r="AV237" s="119"/>
      <c r="AW237" s="119"/>
      <c r="AX237" s="119"/>
      <c r="AY237" s="119" t="s">
        <v>173</v>
      </c>
      <c r="AZ237" s="119"/>
      <c r="BA237" s="119"/>
      <c r="BB237" s="119"/>
      <c r="BC237" s="119"/>
      <c r="BD237" s="119"/>
      <c r="BE237" s="119"/>
      <c r="BF237" s="119"/>
      <c r="BG237" s="119"/>
      <c r="BH237" s="119"/>
      <c r="BI237" s="119" t="s">
        <v>173</v>
      </c>
      <c r="BJ237" s="119"/>
      <c r="BK237" s="119"/>
      <c r="BL237" s="119"/>
      <c r="BM237" s="119"/>
      <c r="BN237" s="119"/>
      <c r="BO237" s="119"/>
      <c r="BP237" s="119"/>
      <c r="BQ237" s="119"/>
      <c r="BR237" s="119"/>
    </row>
    <row r="240" spans="1:79" ht="14.25" customHeight="1">
      <c r="A240" s="29" t="s">
        <v>125</v>
      </c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</row>
    <row r="241" spans="1:79" ht="15" customHeight="1">
      <c r="A241" s="54" t="s">
        <v>6</v>
      </c>
      <c r="B241" s="55"/>
      <c r="C241" s="55"/>
      <c r="D241" s="54" t="s">
        <v>10</v>
      </c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6"/>
      <c r="W241" s="27" t="s">
        <v>265</v>
      </c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 t="s">
        <v>269</v>
      </c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 t="s">
        <v>280</v>
      </c>
      <c r="AV241" s="27"/>
      <c r="AW241" s="27"/>
      <c r="AX241" s="27"/>
      <c r="AY241" s="27"/>
      <c r="AZ241" s="27"/>
      <c r="BA241" s="27" t="s">
        <v>287</v>
      </c>
      <c r="BB241" s="27"/>
      <c r="BC241" s="27"/>
      <c r="BD241" s="27"/>
      <c r="BE241" s="27"/>
      <c r="BF241" s="27"/>
      <c r="BG241" s="27" t="s">
        <v>296</v>
      </c>
      <c r="BH241" s="27"/>
      <c r="BI241" s="27"/>
      <c r="BJ241" s="27"/>
      <c r="BK241" s="27"/>
      <c r="BL241" s="27"/>
    </row>
    <row r="242" spans="1:79" ht="15" customHeight="1">
      <c r="A242" s="71"/>
      <c r="B242" s="72"/>
      <c r="C242" s="72"/>
      <c r="D242" s="71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72"/>
      <c r="U242" s="72"/>
      <c r="V242" s="73"/>
      <c r="W242" s="27" t="s">
        <v>4</v>
      </c>
      <c r="X242" s="27"/>
      <c r="Y242" s="27"/>
      <c r="Z242" s="27"/>
      <c r="AA242" s="27"/>
      <c r="AB242" s="27"/>
      <c r="AC242" s="27" t="s">
        <v>3</v>
      </c>
      <c r="AD242" s="27"/>
      <c r="AE242" s="27"/>
      <c r="AF242" s="27"/>
      <c r="AG242" s="27"/>
      <c r="AH242" s="27"/>
      <c r="AI242" s="27" t="s">
        <v>4</v>
      </c>
      <c r="AJ242" s="27"/>
      <c r="AK242" s="27"/>
      <c r="AL242" s="27"/>
      <c r="AM242" s="27"/>
      <c r="AN242" s="27"/>
      <c r="AO242" s="27" t="s">
        <v>3</v>
      </c>
      <c r="AP242" s="27"/>
      <c r="AQ242" s="27"/>
      <c r="AR242" s="27"/>
      <c r="AS242" s="27"/>
      <c r="AT242" s="27"/>
      <c r="AU242" s="74" t="s">
        <v>4</v>
      </c>
      <c r="AV242" s="74"/>
      <c r="AW242" s="74"/>
      <c r="AX242" s="74" t="s">
        <v>3</v>
      </c>
      <c r="AY242" s="74"/>
      <c r="AZ242" s="74"/>
      <c r="BA242" s="74" t="s">
        <v>4</v>
      </c>
      <c r="BB242" s="74"/>
      <c r="BC242" s="74"/>
      <c r="BD242" s="74" t="s">
        <v>3</v>
      </c>
      <c r="BE242" s="74"/>
      <c r="BF242" s="74"/>
      <c r="BG242" s="74" t="s">
        <v>4</v>
      </c>
      <c r="BH242" s="74"/>
      <c r="BI242" s="74"/>
      <c r="BJ242" s="74" t="s">
        <v>3</v>
      </c>
      <c r="BK242" s="74"/>
      <c r="BL242" s="74"/>
    </row>
    <row r="243" spans="1:79" ht="57" customHeight="1">
      <c r="A243" s="57"/>
      <c r="B243" s="58"/>
      <c r="C243" s="58"/>
      <c r="D243" s="57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9"/>
      <c r="W243" s="27" t="s">
        <v>12</v>
      </c>
      <c r="X243" s="27"/>
      <c r="Y243" s="27"/>
      <c r="Z243" s="27" t="s">
        <v>11</v>
      </c>
      <c r="AA243" s="27"/>
      <c r="AB243" s="27"/>
      <c r="AC243" s="27" t="s">
        <v>12</v>
      </c>
      <c r="AD243" s="27"/>
      <c r="AE243" s="27"/>
      <c r="AF243" s="27" t="s">
        <v>11</v>
      </c>
      <c r="AG243" s="27"/>
      <c r="AH243" s="27"/>
      <c r="AI243" s="27" t="s">
        <v>12</v>
      </c>
      <c r="AJ243" s="27"/>
      <c r="AK243" s="27"/>
      <c r="AL243" s="27" t="s">
        <v>11</v>
      </c>
      <c r="AM243" s="27"/>
      <c r="AN243" s="27"/>
      <c r="AO243" s="27" t="s">
        <v>12</v>
      </c>
      <c r="AP243" s="27"/>
      <c r="AQ243" s="27"/>
      <c r="AR243" s="27" t="s">
        <v>11</v>
      </c>
      <c r="AS243" s="27"/>
      <c r="AT243" s="27"/>
      <c r="AU243" s="74"/>
      <c r="AV243" s="74"/>
      <c r="AW243" s="74"/>
      <c r="AX243" s="74"/>
      <c r="AY243" s="74"/>
      <c r="AZ243" s="74"/>
      <c r="BA243" s="74"/>
      <c r="BB243" s="74"/>
      <c r="BC243" s="74"/>
      <c r="BD243" s="74"/>
      <c r="BE243" s="74"/>
      <c r="BF243" s="74"/>
      <c r="BG243" s="74"/>
      <c r="BH243" s="74"/>
      <c r="BI243" s="74"/>
      <c r="BJ243" s="74"/>
      <c r="BK243" s="74"/>
      <c r="BL243" s="74"/>
    </row>
    <row r="244" spans="1:79" ht="15" customHeight="1">
      <c r="A244" s="36">
        <v>1</v>
      </c>
      <c r="B244" s="37"/>
      <c r="C244" s="37"/>
      <c r="D244" s="36">
        <v>2</v>
      </c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8"/>
      <c r="W244" s="27">
        <v>3</v>
      </c>
      <c r="X244" s="27"/>
      <c r="Y244" s="27"/>
      <c r="Z244" s="27">
        <v>4</v>
      </c>
      <c r="AA244" s="27"/>
      <c r="AB244" s="27"/>
      <c r="AC244" s="27">
        <v>5</v>
      </c>
      <c r="AD244" s="27"/>
      <c r="AE244" s="27"/>
      <c r="AF244" s="27">
        <v>6</v>
      </c>
      <c r="AG244" s="27"/>
      <c r="AH244" s="27"/>
      <c r="AI244" s="27">
        <v>7</v>
      </c>
      <c r="AJ244" s="27"/>
      <c r="AK244" s="27"/>
      <c r="AL244" s="27">
        <v>8</v>
      </c>
      <c r="AM244" s="27"/>
      <c r="AN244" s="27"/>
      <c r="AO244" s="27">
        <v>9</v>
      </c>
      <c r="AP244" s="27"/>
      <c r="AQ244" s="27"/>
      <c r="AR244" s="27">
        <v>10</v>
      </c>
      <c r="AS244" s="27"/>
      <c r="AT244" s="27"/>
      <c r="AU244" s="27">
        <v>11</v>
      </c>
      <c r="AV244" s="27"/>
      <c r="AW244" s="27"/>
      <c r="AX244" s="27">
        <v>12</v>
      </c>
      <c r="AY244" s="27"/>
      <c r="AZ244" s="27"/>
      <c r="BA244" s="27">
        <v>13</v>
      </c>
      <c r="BB244" s="27"/>
      <c r="BC244" s="27"/>
      <c r="BD244" s="27">
        <v>14</v>
      </c>
      <c r="BE244" s="27"/>
      <c r="BF244" s="27"/>
      <c r="BG244" s="27">
        <v>15</v>
      </c>
      <c r="BH244" s="27"/>
      <c r="BI244" s="27"/>
      <c r="BJ244" s="27">
        <v>16</v>
      </c>
      <c r="BK244" s="27"/>
      <c r="BL244" s="27"/>
    </row>
    <row r="245" spans="1:79" s="1" customFormat="1" ht="12.75" hidden="1" customHeight="1">
      <c r="A245" s="39" t="s">
        <v>69</v>
      </c>
      <c r="B245" s="40"/>
      <c r="C245" s="40"/>
      <c r="D245" s="39" t="s">
        <v>57</v>
      </c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1"/>
      <c r="W245" s="26" t="s">
        <v>72</v>
      </c>
      <c r="X245" s="26"/>
      <c r="Y245" s="26"/>
      <c r="Z245" s="26" t="s">
        <v>73</v>
      </c>
      <c r="AA245" s="26"/>
      <c r="AB245" s="26"/>
      <c r="AC245" s="30" t="s">
        <v>74</v>
      </c>
      <c r="AD245" s="30"/>
      <c r="AE245" s="30"/>
      <c r="AF245" s="30" t="s">
        <v>75</v>
      </c>
      <c r="AG245" s="30"/>
      <c r="AH245" s="30"/>
      <c r="AI245" s="26" t="s">
        <v>76</v>
      </c>
      <c r="AJ245" s="26"/>
      <c r="AK245" s="26"/>
      <c r="AL245" s="26" t="s">
        <v>77</v>
      </c>
      <c r="AM245" s="26"/>
      <c r="AN245" s="26"/>
      <c r="AO245" s="30" t="s">
        <v>104</v>
      </c>
      <c r="AP245" s="30"/>
      <c r="AQ245" s="30"/>
      <c r="AR245" s="30" t="s">
        <v>78</v>
      </c>
      <c r="AS245" s="30"/>
      <c r="AT245" s="30"/>
      <c r="AU245" s="26" t="s">
        <v>105</v>
      </c>
      <c r="AV245" s="26"/>
      <c r="AW245" s="26"/>
      <c r="AX245" s="30" t="s">
        <v>106</v>
      </c>
      <c r="AY245" s="30"/>
      <c r="AZ245" s="30"/>
      <c r="BA245" s="26" t="s">
        <v>107</v>
      </c>
      <c r="BB245" s="26"/>
      <c r="BC245" s="26"/>
      <c r="BD245" s="30" t="s">
        <v>108</v>
      </c>
      <c r="BE245" s="30"/>
      <c r="BF245" s="30"/>
      <c r="BG245" s="26" t="s">
        <v>109</v>
      </c>
      <c r="BH245" s="26"/>
      <c r="BI245" s="26"/>
      <c r="BJ245" s="30" t="s">
        <v>110</v>
      </c>
      <c r="BK245" s="30"/>
      <c r="BL245" s="30"/>
      <c r="CA245" s="1" t="s">
        <v>103</v>
      </c>
    </row>
    <row r="246" spans="1:79" s="99" customFormat="1" ht="12.75" customHeight="1">
      <c r="A246" s="89">
        <v>1</v>
      </c>
      <c r="B246" s="90"/>
      <c r="C246" s="90"/>
      <c r="D246" s="92" t="s">
        <v>248</v>
      </c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  <c r="Q246" s="93"/>
      <c r="R246" s="93"/>
      <c r="S246" s="93"/>
      <c r="T246" s="93"/>
      <c r="U246" s="93"/>
      <c r="V246" s="94"/>
      <c r="W246" s="117">
        <v>2</v>
      </c>
      <c r="X246" s="117"/>
      <c r="Y246" s="117"/>
      <c r="Z246" s="117">
        <v>2</v>
      </c>
      <c r="AA246" s="117"/>
      <c r="AB246" s="117"/>
      <c r="AC246" s="117">
        <v>0</v>
      </c>
      <c r="AD246" s="117"/>
      <c r="AE246" s="117"/>
      <c r="AF246" s="117">
        <v>0</v>
      </c>
      <c r="AG246" s="117"/>
      <c r="AH246" s="117"/>
      <c r="AI246" s="117">
        <v>2</v>
      </c>
      <c r="AJ246" s="117"/>
      <c r="AK246" s="117"/>
      <c r="AL246" s="117">
        <v>2</v>
      </c>
      <c r="AM246" s="117"/>
      <c r="AN246" s="117"/>
      <c r="AO246" s="117">
        <v>0</v>
      </c>
      <c r="AP246" s="117"/>
      <c r="AQ246" s="117"/>
      <c r="AR246" s="117">
        <v>0</v>
      </c>
      <c r="AS246" s="117"/>
      <c r="AT246" s="117"/>
      <c r="AU246" s="117">
        <v>2</v>
      </c>
      <c r="AV246" s="117"/>
      <c r="AW246" s="117"/>
      <c r="AX246" s="117">
        <v>0</v>
      </c>
      <c r="AY246" s="117"/>
      <c r="AZ246" s="117"/>
      <c r="BA246" s="117">
        <v>0</v>
      </c>
      <c r="BB246" s="117"/>
      <c r="BC246" s="117"/>
      <c r="BD246" s="117">
        <v>0</v>
      </c>
      <c r="BE246" s="117"/>
      <c r="BF246" s="117"/>
      <c r="BG246" s="117">
        <v>0</v>
      </c>
      <c r="BH246" s="117"/>
      <c r="BI246" s="117"/>
      <c r="BJ246" s="117">
        <v>0</v>
      </c>
      <c r="BK246" s="117"/>
      <c r="BL246" s="117"/>
      <c r="CA246" s="99" t="s">
        <v>43</v>
      </c>
    </row>
    <row r="247" spans="1:79" s="99" customFormat="1" ht="12.75" customHeight="1">
      <c r="A247" s="89">
        <v>2</v>
      </c>
      <c r="B247" s="90"/>
      <c r="C247" s="90"/>
      <c r="D247" s="92" t="s">
        <v>249</v>
      </c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  <c r="Q247" s="93"/>
      <c r="R247" s="93"/>
      <c r="S247" s="93"/>
      <c r="T247" s="93"/>
      <c r="U247" s="93"/>
      <c r="V247" s="94"/>
      <c r="W247" s="117">
        <v>11.25</v>
      </c>
      <c r="X247" s="117"/>
      <c r="Y247" s="117"/>
      <c r="Z247" s="117">
        <v>11.25</v>
      </c>
      <c r="AA247" s="117"/>
      <c r="AB247" s="117"/>
      <c r="AC247" s="117">
        <v>0</v>
      </c>
      <c r="AD247" s="117"/>
      <c r="AE247" s="117"/>
      <c r="AF247" s="117">
        <v>0</v>
      </c>
      <c r="AG247" s="117"/>
      <c r="AH247" s="117"/>
      <c r="AI247" s="117">
        <v>11.25</v>
      </c>
      <c r="AJ247" s="117"/>
      <c r="AK247" s="117"/>
      <c r="AL247" s="117">
        <v>11.25</v>
      </c>
      <c r="AM247" s="117"/>
      <c r="AN247" s="117"/>
      <c r="AO247" s="117">
        <v>0</v>
      </c>
      <c r="AP247" s="117"/>
      <c r="AQ247" s="117"/>
      <c r="AR247" s="117">
        <v>0</v>
      </c>
      <c r="AS247" s="117"/>
      <c r="AT247" s="117"/>
      <c r="AU247" s="117">
        <v>8.25</v>
      </c>
      <c r="AV247" s="117"/>
      <c r="AW247" s="117"/>
      <c r="AX247" s="117">
        <v>0</v>
      </c>
      <c r="AY247" s="117"/>
      <c r="AZ247" s="117"/>
      <c r="BA247" s="117">
        <v>0</v>
      </c>
      <c r="BB247" s="117"/>
      <c r="BC247" s="117"/>
      <c r="BD247" s="117">
        <v>0</v>
      </c>
      <c r="BE247" s="117"/>
      <c r="BF247" s="117"/>
      <c r="BG247" s="117">
        <v>0</v>
      </c>
      <c r="BH247" s="117"/>
      <c r="BI247" s="117"/>
      <c r="BJ247" s="117">
        <v>0</v>
      </c>
      <c r="BK247" s="117"/>
      <c r="BL247" s="117"/>
    </row>
    <row r="248" spans="1:79" s="99" customFormat="1" ht="12.75" customHeight="1">
      <c r="A248" s="89">
        <v>3</v>
      </c>
      <c r="B248" s="90"/>
      <c r="C248" s="90"/>
      <c r="D248" s="92" t="s">
        <v>250</v>
      </c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  <c r="Q248" s="93"/>
      <c r="R248" s="93"/>
      <c r="S248" s="93"/>
      <c r="T248" s="93"/>
      <c r="U248" s="93"/>
      <c r="V248" s="94"/>
      <c r="W248" s="117">
        <v>10.5</v>
      </c>
      <c r="X248" s="117"/>
      <c r="Y248" s="117"/>
      <c r="Z248" s="117">
        <v>10.5</v>
      </c>
      <c r="AA248" s="117"/>
      <c r="AB248" s="117"/>
      <c r="AC248" s="117">
        <v>0</v>
      </c>
      <c r="AD248" s="117"/>
      <c r="AE248" s="117"/>
      <c r="AF248" s="117">
        <v>0</v>
      </c>
      <c r="AG248" s="117"/>
      <c r="AH248" s="117"/>
      <c r="AI248" s="117">
        <v>10.5</v>
      </c>
      <c r="AJ248" s="117"/>
      <c r="AK248" s="117"/>
      <c r="AL248" s="117">
        <v>10.5</v>
      </c>
      <c r="AM248" s="117"/>
      <c r="AN248" s="117"/>
      <c r="AO248" s="117">
        <v>0</v>
      </c>
      <c r="AP248" s="117"/>
      <c r="AQ248" s="117"/>
      <c r="AR248" s="117">
        <v>0</v>
      </c>
      <c r="AS248" s="117"/>
      <c r="AT248" s="117"/>
      <c r="AU248" s="117">
        <v>10.5</v>
      </c>
      <c r="AV248" s="117"/>
      <c r="AW248" s="117"/>
      <c r="AX248" s="117">
        <v>0</v>
      </c>
      <c r="AY248" s="117"/>
      <c r="AZ248" s="117"/>
      <c r="BA248" s="117">
        <v>0</v>
      </c>
      <c r="BB248" s="117"/>
      <c r="BC248" s="117"/>
      <c r="BD248" s="117">
        <v>0</v>
      </c>
      <c r="BE248" s="117"/>
      <c r="BF248" s="117"/>
      <c r="BG248" s="117">
        <v>0</v>
      </c>
      <c r="BH248" s="117"/>
      <c r="BI248" s="117"/>
      <c r="BJ248" s="117">
        <v>0</v>
      </c>
      <c r="BK248" s="117"/>
      <c r="BL248" s="117"/>
    </row>
    <row r="249" spans="1:79" s="6" customFormat="1" ht="12.75" customHeight="1">
      <c r="A249" s="86">
        <v>4</v>
      </c>
      <c r="B249" s="87"/>
      <c r="C249" s="87"/>
      <c r="D249" s="100" t="s">
        <v>251</v>
      </c>
      <c r="E249" s="101"/>
      <c r="F249" s="101"/>
      <c r="G249" s="101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101"/>
      <c r="U249" s="101"/>
      <c r="V249" s="102"/>
      <c r="W249" s="112">
        <v>23.75</v>
      </c>
      <c r="X249" s="112"/>
      <c r="Y249" s="112"/>
      <c r="Z249" s="112">
        <v>23.75</v>
      </c>
      <c r="AA249" s="112"/>
      <c r="AB249" s="112"/>
      <c r="AC249" s="112">
        <v>0</v>
      </c>
      <c r="AD249" s="112"/>
      <c r="AE249" s="112"/>
      <c r="AF249" s="112">
        <v>0</v>
      </c>
      <c r="AG249" s="112"/>
      <c r="AH249" s="112"/>
      <c r="AI249" s="112">
        <v>23.75</v>
      </c>
      <c r="AJ249" s="112"/>
      <c r="AK249" s="112"/>
      <c r="AL249" s="112">
        <v>23.75</v>
      </c>
      <c r="AM249" s="112"/>
      <c r="AN249" s="112"/>
      <c r="AO249" s="112">
        <v>0</v>
      </c>
      <c r="AP249" s="112"/>
      <c r="AQ249" s="112"/>
      <c r="AR249" s="112">
        <v>0</v>
      </c>
      <c r="AS249" s="112"/>
      <c r="AT249" s="112"/>
      <c r="AU249" s="112">
        <v>20.75</v>
      </c>
      <c r="AV249" s="112"/>
      <c r="AW249" s="112"/>
      <c r="AX249" s="112">
        <v>0</v>
      </c>
      <c r="AY249" s="112"/>
      <c r="AZ249" s="112"/>
      <c r="BA249" s="112">
        <v>0</v>
      </c>
      <c r="BB249" s="112"/>
      <c r="BC249" s="112"/>
      <c r="BD249" s="112">
        <v>0</v>
      </c>
      <c r="BE249" s="112"/>
      <c r="BF249" s="112"/>
      <c r="BG249" s="112">
        <v>0</v>
      </c>
      <c r="BH249" s="112"/>
      <c r="BI249" s="112"/>
      <c r="BJ249" s="112">
        <v>0</v>
      </c>
      <c r="BK249" s="112"/>
      <c r="BL249" s="112"/>
    </row>
    <row r="250" spans="1:79" s="99" customFormat="1" ht="25.5" customHeight="1">
      <c r="A250" s="89">
        <v>5</v>
      </c>
      <c r="B250" s="90"/>
      <c r="C250" s="90"/>
      <c r="D250" s="92" t="s">
        <v>252</v>
      </c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  <c r="Q250" s="93"/>
      <c r="R250" s="93"/>
      <c r="S250" s="93"/>
      <c r="T250" s="93"/>
      <c r="U250" s="93"/>
      <c r="V250" s="94"/>
      <c r="W250" s="117" t="s">
        <v>173</v>
      </c>
      <c r="X250" s="117"/>
      <c r="Y250" s="117"/>
      <c r="Z250" s="117" t="s">
        <v>173</v>
      </c>
      <c r="AA250" s="117"/>
      <c r="AB250" s="117"/>
      <c r="AC250" s="117"/>
      <c r="AD250" s="117"/>
      <c r="AE250" s="117"/>
      <c r="AF250" s="117"/>
      <c r="AG250" s="117"/>
      <c r="AH250" s="117"/>
      <c r="AI250" s="117" t="s">
        <v>173</v>
      </c>
      <c r="AJ250" s="117"/>
      <c r="AK250" s="117"/>
      <c r="AL250" s="117" t="s">
        <v>173</v>
      </c>
      <c r="AM250" s="117"/>
      <c r="AN250" s="117"/>
      <c r="AO250" s="117"/>
      <c r="AP250" s="117"/>
      <c r="AQ250" s="117"/>
      <c r="AR250" s="117"/>
      <c r="AS250" s="117"/>
      <c r="AT250" s="117"/>
      <c r="AU250" s="117" t="s">
        <v>173</v>
      </c>
      <c r="AV250" s="117"/>
      <c r="AW250" s="117"/>
      <c r="AX250" s="117"/>
      <c r="AY250" s="117"/>
      <c r="AZ250" s="117"/>
      <c r="BA250" s="117" t="s">
        <v>173</v>
      </c>
      <c r="BB250" s="117"/>
      <c r="BC250" s="117"/>
      <c r="BD250" s="117"/>
      <c r="BE250" s="117"/>
      <c r="BF250" s="117"/>
      <c r="BG250" s="117" t="s">
        <v>173</v>
      </c>
      <c r="BH250" s="117"/>
      <c r="BI250" s="117"/>
      <c r="BJ250" s="117"/>
      <c r="BK250" s="117"/>
      <c r="BL250" s="117"/>
    </row>
    <row r="253" spans="1:79" ht="14.25" customHeight="1">
      <c r="A253" s="29" t="s">
        <v>153</v>
      </c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</row>
    <row r="254" spans="1:79" ht="14.25" customHeight="1">
      <c r="A254" s="29" t="s">
        <v>281</v>
      </c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</row>
    <row r="255" spans="1:79" ht="15" customHeight="1">
      <c r="A255" s="31" t="s">
        <v>264</v>
      </c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</row>
    <row r="256" spans="1:79" ht="15" customHeight="1">
      <c r="A256" s="27" t="s">
        <v>6</v>
      </c>
      <c r="B256" s="27"/>
      <c r="C256" s="27"/>
      <c r="D256" s="27"/>
      <c r="E256" s="27"/>
      <c r="F256" s="27"/>
      <c r="G256" s="27" t="s">
        <v>126</v>
      </c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 t="s">
        <v>13</v>
      </c>
      <c r="U256" s="27"/>
      <c r="V256" s="27"/>
      <c r="W256" s="27"/>
      <c r="X256" s="27"/>
      <c r="Y256" s="27"/>
      <c r="Z256" s="27"/>
      <c r="AA256" s="36" t="s">
        <v>265</v>
      </c>
      <c r="AB256" s="76"/>
      <c r="AC256" s="76"/>
      <c r="AD256" s="76"/>
      <c r="AE256" s="76"/>
      <c r="AF256" s="76"/>
      <c r="AG256" s="76"/>
      <c r="AH256" s="76"/>
      <c r="AI256" s="76"/>
      <c r="AJ256" s="76"/>
      <c r="AK256" s="76"/>
      <c r="AL256" s="76"/>
      <c r="AM256" s="76"/>
      <c r="AN256" s="76"/>
      <c r="AO256" s="77"/>
      <c r="AP256" s="36" t="s">
        <v>268</v>
      </c>
      <c r="AQ256" s="37"/>
      <c r="AR256" s="37"/>
      <c r="AS256" s="37"/>
      <c r="AT256" s="37"/>
      <c r="AU256" s="37"/>
      <c r="AV256" s="37"/>
      <c r="AW256" s="37"/>
      <c r="AX256" s="37"/>
      <c r="AY256" s="37"/>
      <c r="AZ256" s="37"/>
      <c r="BA256" s="37"/>
      <c r="BB256" s="37"/>
      <c r="BC256" s="37"/>
      <c r="BD256" s="38"/>
      <c r="BE256" s="36" t="s">
        <v>275</v>
      </c>
      <c r="BF256" s="37"/>
      <c r="BG256" s="37"/>
      <c r="BH256" s="37"/>
      <c r="BI256" s="37"/>
      <c r="BJ256" s="37"/>
      <c r="BK256" s="37"/>
      <c r="BL256" s="37"/>
      <c r="BM256" s="37"/>
      <c r="BN256" s="37"/>
      <c r="BO256" s="37"/>
      <c r="BP256" s="37"/>
      <c r="BQ256" s="37"/>
      <c r="BR256" s="37"/>
      <c r="BS256" s="38"/>
    </row>
    <row r="257" spans="1:79" ht="32.1" customHeight="1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 t="s">
        <v>4</v>
      </c>
      <c r="AB257" s="27"/>
      <c r="AC257" s="27"/>
      <c r="AD257" s="27"/>
      <c r="AE257" s="27"/>
      <c r="AF257" s="27" t="s">
        <v>3</v>
      </c>
      <c r="AG257" s="27"/>
      <c r="AH257" s="27"/>
      <c r="AI257" s="27"/>
      <c r="AJ257" s="27"/>
      <c r="AK257" s="27" t="s">
        <v>89</v>
      </c>
      <c r="AL257" s="27"/>
      <c r="AM257" s="27"/>
      <c r="AN257" s="27"/>
      <c r="AO257" s="27"/>
      <c r="AP257" s="27" t="s">
        <v>4</v>
      </c>
      <c r="AQ257" s="27"/>
      <c r="AR257" s="27"/>
      <c r="AS257" s="27"/>
      <c r="AT257" s="27"/>
      <c r="AU257" s="27" t="s">
        <v>3</v>
      </c>
      <c r="AV257" s="27"/>
      <c r="AW257" s="27"/>
      <c r="AX257" s="27"/>
      <c r="AY257" s="27"/>
      <c r="AZ257" s="27" t="s">
        <v>96</v>
      </c>
      <c r="BA257" s="27"/>
      <c r="BB257" s="27"/>
      <c r="BC257" s="27"/>
      <c r="BD257" s="27"/>
      <c r="BE257" s="27" t="s">
        <v>4</v>
      </c>
      <c r="BF257" s="27"/>
      <c r="BG257" s="27"/>
      <c r="BH257" s="27"/>
      <c r="BI257" s="27"/>
      <c r="BJ257" s="27" t="s">
        <v>3</v>
      </c>
      <c r="BK257" s="27"/>
      <c r="BL257" s="27"/>
      <c r="BM257" s="27"/>
      <c r="BN257" s="27"/>
      <c r="BO257" s="27" t="s">
        <v>127</v>
      </c>
      <c r="BP257" s="27"/>
      <c r="BQ257" s="27"/>
      <c r="BR257" s="27"/>
      <c r="BS257" s="27"/>
    </row>
    <row r="258" spans="1:79" ht="15" customHeight="1">
      <c r="A258" s="27">
        <v>1</v>
      </c>
      <c r="B258" s="27"/>
      <c r="C258" s="27"/>
      <c r="D258" s="27"/>
      <c r="E258" s="27"/>
      <c r="F258" s="27"/>
      <c r="G258" s="27">
        <v>2</v>
      </c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>
        <v>3</v>
      </c>
      <c r="U258" s="27"/>
      <c r="V258" s="27"/>
      <c r="W258" s="27"/>
      <c r="X258" s="27"/>
      <c r="Y258" s="27"/>
      <c r="Z258" s="27"/>
      <c r="AA258" s="27">
        <v>4</v>
      </c>
      <c r="AB258" s="27"/>
      <c r="AC258" s="27"/>
      <c r="AD258" s="27"/>
      <c r="AE258" s="27"/>
      <c r="AF258" s="27">
        <v>5</v>
      </c>
      <c r="AG258" s="27"/>
      <c r="AH258" s="27"/>
      <c r="AI258" s="27"/>
      <c r="AJ258" s="27"/>
      <c r="AK258" s="27">
        <v>6</v>
      </c>
      <c r="AL258" s="27"/>
      <c r="AM258" s="27"/>
      <c r="AN258" s="27"/>
      <c r="AO258" s="27"/>
      <c r="AP258" s="27">
        <v>7</v>
      </c>
      <c r="AQ258" s="27"/>
      <c r="AR258" s="27"/>
      <c r="AS258" s="27"/>
      <c r="AT258" s="27"/>
      <c r="AU258" s="27">
        <v>8</v>
      </c>
      <c r="AV258" s="27"/>
      <c r="AW258" s="27"/>
      <c r="AX258" s="27"/>
      <c r="AY258" s="27"/>
      <c r="AZ258" s="27">
        <v>9</v>
      </c>
      <c r="BA258" s="27"/>
      <c r="BB258" s="27"/>
      <c r="BC258" s="27"/>
      <c r="BD258" s="27"/>
      <c r="BE258" s="27">
        <v>10</v>
      </c>
      <c r="BF258" s="27"/>
      <c r="BG258" s="27"/>
      <c r="BH258" s="27"/>
      <c r="BI258" s="27"/>
      <c r="BJ258" s="27">
        <v>11</v>
      </c>
      <c r="BK258" s="27"/>
      <c r="BL258" s="27"/>
      <c r="BM258" s="27"/>
      <c r="BN258" s="27"/>
      <c r="BO258" s="27">
        <v>12</v>
      </c>
      <c r="BP258" s="27"/>
      <c r="BQ258" s="27"/>
      <c r="BR258" s="27"/>
      <c r="BS258" s="27"/>
    </row>
    <row r="259" spans="1:79" s="1" customFormat="1" ht="15" hidden="1" customHeight="1">
      <c r="A259" s="26" t="s">
        <v>69</v>
      </c>
      <c r="B259" s="26"/>
      <c r="C259" s="26"/>
      <c r="D259" s="26"/>
      <c r="E259" s="26"/>
      <c r="F259" s="26"/>
      <c r="G259" s="61" t="s">
        <v>57</v>
      </c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 t="s">
        <v>79</v>
      </c>
      <c r="U259" s="61"/>
      <c r="V259" s="61"/>
      <c r="W259" s="61"/>
      <c r="X259" s="61"/>
      <c r="Y259" s="61"/>
      <c r="Z259" s="61"/>
      <c r="AA259" s="30" t="s">
        <v>65</v>
      </c>
      <c r="AB259" s="30"/>
      <c r="AC259" s="30"/>
      <c r="AD259" s="30"/>
      <c r="AE259" s="30"/>
      <c r="AF259" s="30" t="s">
        <v>66</v>
      </c>
      <c r="AG259" s="30"/>
      <c r="AH259" s="30"/>
      <c r="AI259" s="30"/>
      <c r="AJ259" s="30"/>
      <c r="AK259" s="50" t="s">
        <v>122</v>
      </c>
      <c r="AL259" s="50"/>
      <c r="AM259" s="50"/>
      <c r="AN259" s="50"/>
      <c r="AO259" s="50"/>
      <c r="AP259" s="30" t="s">
        <v>67</v>
      </c>
      <c r="AQ259" s="30"/>
      <c r="AR259" s="30"/>
      <c r="AS259" s="30"/>
      <c r="AT259" s="30"/>
      <c r="AU259" s="30" t="s">
        <v>68</v>
      </c>
      <c r="AV259" s="30"/>
      <c r="AW259" s="30"/>
      <c r="AX259" s="30"/>
      <c r="AY259" s="30"/>
      <c r="AZ259" s="50" t="s">
        <v>122</v>
      </c>
      <c r="BA259" s="50"/>
      <c r="BB259" s="50"/>
      <c r="BC259" s="50"/>
      <c r="BD259" s="50"/>
      <c r="BE259" s="30" t="s">
        <v>58</v>
      </c>
      <c r="BF259" s="30"/>
      <c r="BG259" s="30"/>
      <c r="BH259" s="30"/>
      <c r="BI259" s="30"/>
      <c r="BJ259" s="30" t="s">
        <v>59</v>
      </c>
      <c r="BK259" s="30"/>
      <c r="BL259" s="30"/>
      <c r="BM259" s="30"/>
      <c r="BN259" s="30"/>
      <c r="BO259" s="50" t="s">
        <v>122</v>
      </c>
      <c r="BP259" s="50"/>
      <c r="BQ259" s="50"/>
      <c r="BR259" s="50"/>
      <c r="BS259" s="50"/>
      <c r="CA259" s="1" t="s">
        <v>44</v>
      </c>
    </row>
    <row r="260" spans="1:79" s="6" customFormat="1" ht="12.75" customHeight="1">
      <c r="A260" s="85"/>
      <c r="B260" s="85"/>
      <c r="C260" s="85"/>
      <c r="D260" s="85"/>
      <c r="E260" s="85"/>
      <c r="F260" s="85"/>
      <c r="G260" s="120" t="s">
        <v>147</v>
      </c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1"/>
      <c r="U260" s="121"/>
      <c r="V260" s="121"/>
      <c r="W260" s="121"/>
      <c r="X260" s="121"/>
      <c r="Y260" s="121"/>
      <c r="Z260" s="121"/>
      <c r="AA260" s="118"/>
      <c r="AB260" s="118"/>
      <c r="AC260" s="118"/>
      <c r="AD260" s="118"/>
      <c r="AE260" s="118"/>
      <c r="AF260" s="118"/>
      <c r="AG260" s="118"/>
      <c r="AH260" s="118"/>
      <c r="AI260" s="118"/>
      <c r="AJ260" s="118"/>
      <c r="AK260" s="118">
        <f>IF(ISNUMBER(AA260),AA260,0)+IF(ISNUMBER(AF260),AF260,0)</f>
        <v>0</v>
      </c>
      <c r="AL260" s="118"/>
      <c r="AM260" s="118"/>
      <c r="AN260" s="118"/>
      <c r="AO260" s="118"/>
      <c r="AP260" s="118"/>
      <c r="AQ260" s="118"/>
      <c r="AR260" s="118"/>
      <c r="AS260" s="118"/>
      <c r="AT260" s="118"/>
      <c r="AU260" s="118"/>
      <c r="AV260" s="118"/>
      <c r="AW260" s="118"/>
      <c r="AX260" s="118"/>
      <c r="AY260" s="118"/>
      <c r="AZ260" s="118">
        <f>IF(ISNUMBER(AP260),AP260,0)+IF(ISNUMBER(AU260),AU260,0)</f>
        <v>0</v>
      </c>
      <c r="BA260" s="118"/>
      <c r="BB260" s="118"/>
      <c r="BC260" s="118"/>
      <c r="BD260" s="118"/>
      <c r="BE260" s="118"/>
      <c r="BF260" s="118"/>
      <c r="BG260" s="118"/>
      <c r="BH260" s="118"/>
      <c r="BI260" s="118"/>
      <c r="BJ260" s="118"/>
      <c r="BK260" s="118"/>
      <c r="BL260" s="118"/>
      <c r="BM260" s="118"/>
      <c r="BN260" s="118"/>
      <c r="BO260" s="118">
        <f>IF(ISNUMBER(BE260),BE260,0)+IF(ISNUMBER(BJ260),BJ260,0)</f>
        <v>0</v>
      </c>
      <c r="BP260" s="118"/>
      <c r="BQ260" s="118"/>
      <c r="BR260" s="118"/>
      <c r="BS260" s="118"/>
      <c r="CA260" s="6" t="s">
        <v>45</v>
      </c>
    </row>
    <row r="262" spans="1:79" ht="13.5" customHeight="1">
      <c r="A262" s="29" t="s">
        <v>297</v>
      </c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</row>
    <row r="263" spans="1:79" ht="15" customHeight="1">
      <c r="A263" s="44" t="s">
        <v>264</v>
      </c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  <c r="AQ263" s="44"/>
      <c r="AR263" s="44"/>
      <c r="AS263" s="44"/>
      <c r="AT263" s="44"/>
      <c r="AU263" s="44"/>
      <c r="AV263" s="44"/>
      <c r="AW263" s="44"/>
      <c r="AX263" s="44"/>
      <c r="AY263" s="44"/>
      <c r="AZ263" s="44"/>
      <c r="BA263" s="44"/>
      <c r="BB263" s="44"/>
      <c r="BC263" s="44"/>
      <c r="BD263" s="44"/>
    </row>
    <row r="264" spans="1:79" ht="15" customHeight="1">
      <c r="A264" s="27" t="s">
        <v>6</v>
      </c>
      <c r="B264" s="27"/>
      <c r="C264" s="27"/>
      <c r="D264" s="27"/>
      <c r="E264" s="27"/>
      <c r="F264" s="27"/>
      <c r="G264" s="27" t="s">
        <v>126</v>
      </c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 t="s">
        <v>13</v>
      </c>
      <c r="U264" s="27"/>
      <c r="V264" s="27"/>
      <c r="W264" s="27"/>
      <c r="X264" s="27"/>
      <c r="Y264" s="27"/>
      <c r="Z264" s="27"/>
      <c r="AA264" s="36" t="s">
        <v>286</v>
      </c>
      <c r="AB264" s="76"/>
      <c r="AC264" s="76"/>
      <c r="AD264" s="76"/>
      <c r="AE264" s="76"/>
      <c r="AF264" s="76"/>
      <c r="AG264" s="76"/>
      <c r="AH264" s="76"/>
      <c r="AI264" s="76"/>
      <c r="AJ264" s="76"/>
      <c r="AK264" s="76"/>
      <c r="AL264" s="76"/>
      <c r="AM264" s="76"/>
      <c r="AN264" s="76"/>
      <c r="AO264" s="77"/>
      <c r="AP264" s="36" t="s">
        <v>291</v>
      </c>
      <c r="AQ264" s="37"/>
      <c r="AR264" s="37"/>
      <c r="AS264" s="37"/>
      <c r="AT264" s="37"/>
      <c r="AU264" s="37"/>
      <c r="AV264" s="37"/>
      <c r="AW264" s="37"/>
      <c r="AX264" s="37"/>
      <c r="AY264" s="37"/>
      <c r="AZ264" s="37"/>
      <c r="BA264" s="37"/>
      <c r="BB264" s="37"/>
      <c r="BC264" s="37"/>
      <c r="BD264" s="38"/>
    </row>
    <row r="265" spans="1:79" ht="32.1" customHeigh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 t="s">
        <v>4</v>
      </c>
      <c r="AB265" s="27"/>
      <c r="AC265" s="27"/>
      <c r="AD265" s="27"/>
      <c r="AE265" s="27"/>
      <c r="AF265" s="27" t="s">
        <v>3</v>
      </c>
      <c r="AG265" s="27"/>
      <c r="AH265" s="27"/>
      <c r="AI265" s="27"/>
      <c r="AJ265" s="27"/>
      <c r="AK265" s="27" t="s">
        <v>89</v>
      </c>
      <c r="AL265" s="27"/>
      <c r="AM265" s="27"/>
      <c r="AN265" s="27"/>
      <c r="AO265" s="27"/>
      <c r="AP265" s="27" t="s">
        <v>4</v>
      </c>
      <c r="AQ265" s="27"/>
      <c r="AR265" s="27"/>
      <c r="AS265" s="27"/>
      <c r="AT265" s="27"/>
      <c r="AU265" s="27" t="s">
        <v>3</v>
      </c>
      <c r="AV265" s="27"/>
      <c r="AW265" s="27"/>
      <c r="AX265" s="27"/>
      <c r="AY265" s="27"/>
      <c r="AZ265" s="27" t="s">
        <v>96</v>
      </c>
      <c r="BA265" s="27"/>
      <c r="BB265" s="27"/>
      <c r="BC265" s="27"/>
      <c r="BD265" s="27"/>
    </row>
    <row r="266" spans="1:79" ht="15" customHeight="1">
      <c r="A266" s="27">
        <v>1</v>
      </c>
      <c r="B266" s="27"/>
      <c r="C266" s="27"/>
      <c r="D266" s="27"/>
      <c r="E266" s="27"/>
      <c r="F266" s="27"/>
      <c r="G266" s="27">
        <v>2</v>
      </c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>
        <v>3</v>
      </c>
      <c r="U266" s="27"/>
      <c r="V266" s="27"/>
      <c r="W266" s="27"/>
      <c r="X266" s="27"/>
      <c r="Y266" s="27"/>
      <c r="Z266" s="27"/>
      <c r="AA266" s="27">
        <v>4</v>
      </c>
      <c r="AB266" s="27"/>
      <c r="AC266" s="27"/>
      <c r="AD266" s="27"/>
      <c r="AE266" s="27"/>
      <c r="AF266" s="27">
        <v>5</v>
      </c>
      <c r="AG266" s="27"/>
      <c r="AH266" s="27"/>
      <c r="AI266" s="27"/>
      <c r="AJ266" s="27"/>
      <c r="AK266" s="27">
        <v>6</v>
      </c>
      <c r="AL266" s="27"/>
      <c r="AM266" s="27"/>
      <c r="AN266" s="27"/>
      <c r="AO266" s="27"/>
      <c r="AP266" s="27">
        <v>7</v>
      </c>
      <c r="AQ266" s="27"/>
      <c r="AR266" s="27"/>
      <c r="AS266" s="27"/>
      <c r="AT266" s="27"/>
      <c r="AU266" s="27">
        <v>8</v>
      </c>
      <c r="AV266" s="27"/>
      <c r="AW266" s="27"/>
      <c r="AX266" s="27"/>
      <c r="AY266" s="27"/>
      <c r="AZ266" s="27">
        <v>9</v>
      </c>
      <c r="BA266" s="27"/>
      <c r="BB266" s="27"/>
      <c r="BC266" s="27"/>
      <c r="BD266" s="27"/>
    </row>
    <row r="267" spans="1:79" s="1" customFormat="1" ht="12" hidden="1" customHeight="1">
      <c r="A267" s="26" t="s">
        <v>69</v>
      </c>
      <c r="B267" s="26"/>
      <c r="C267" s="26"/>
      <c r="D267" s="26"/>
      <c r="E267" s="26"/>
      <c r="F267" s="26"/>
      <c r="G267" s="61" t="s">
        <v>57</v>
      </c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 t="s">
        <v>79</v>
      </c>
      <c r="U267" s="61"/>
      <c r="V267" s="61"/>
      <c r="W267" s="61"/>
      <c r="X267" s="61"/>
      <c r="Y267" s="61"/>
      <c r="Z267" s="61"/>
      <c r="AA267" s="30" t="s">
        <v>60</v>
      </c>
      <c r="AB267" s="30"/>
      <c r="AC267" s="30"/>
      <c r="AD267" s="30"/>
      <c r="AE267" s="30"/>
      <c r="AF267" s="30" t="s">
        <v>61</v>
      </c>
      <c r="AG267" s="30"/>
      <c r="AH267" s="30"/>
      <c r="AI267" s="30"/>
      <c r="AJ267" s="30"/>
      <c r="AK267" s="50" t="s">
        <v>122</v>
      </c>
      <c r="AL267" s="50"/>
      <c r="AM267" s="50"/>
      <c r="AN267" s="50"/>
      <c r="AO267" s="50"/>
      <c r="AP267" s="30" t="s">
        <v>62</v>
      </c>
      <c r="AQ267" s="30"/>
      <c r="AR267" s="30"/>
      <c r="AS267" s="30"/>
      <c r="AT267" s="30"/>
      <c r="AU267" s="30" t="s">
        <v>63</v>
      </c>
      <c r="AV267" s="30"/>
      <c r="AW267" s="30"/>
      <c r="AX267" s="30"/>
      <c r="AY267" s="30"/>
      <c r="AZ267" s="50" t="s">
        <v>122</v>
      </c>
      <c r="BA267" s="50"/>
      <c r="BB267" s="50"/>
      <c r="BC267" s="50"/>
      <c r="BD267" s="50"/>
      <c r="CA267" s="1" t="s">
        <v>46</v>
      </c>
    </row>
    <row r="268" spans="1:79" s="6" customFormat="1">
      <c r="A268" s="85"/>
      <c r="B268" s="85"/>
      <c r="C268" s="85"/>
      <c r="D268" s="85"/>
      <c r="E268" s="85"/>
      <c r="F268" s="85"/>
      <c r="G268" s="120" t="s">
        <v>147</v>
      </c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1"/>
      <c r="U268" s="121"/>
      <c r="V268" s="121"/>
      <c r="W268" s="121"/>
      <c r="X268" s="121"/>
      <c r="Y268" s="121"/>
      <c r="Z268" s="121"/>
      <c r="AA268" s="118"/>
      <c r="AB268" s="118"/>
      <c r="AC268" s="118"/>
      <c r="AD268" s="118"/>
      <c r="AE268" s="118"/>
      <c r="AF268" s="118"/>
      <c r="AG268" s="118"/>
      <c r="AH268" s="118"/>
      <c r="AI268" s="118"/>
      <c r="AJ268" s="118"/>
      <c r="AK268" s="118">
        <f>IF(ISNUMBER(AA268),AA268,0)+IF(ISNUMBER(AF268),AF268,0)</f>
        <v>0</v>
      </c>
      <c r="AL268" s="118"/>
      <c r="AM268" s="118"/>
      <c r="AN268" s="118"/>
      <c r="AO268" s="118"/>
      <c r="AP268" s="118"/>
      <c r="AQ268" s="118"/>
      <c r="AR268" s="118"/>
      <c r="AS268" s="118"/>
      <c r="AT268" s="118"/>
      <c r="AU268" s="118"/>
      <c r="AV268" s="118"/>
      <c r="AW268" s="118"/>
      <c r="AX268" s="118"/>
      <c r="AY268" s="118"/>
      <c r="AZ268" s="118">
        <f>IF(ISNUMBER(AP268),AP268,0)+IF(ISNUMBER(AU268),AU268,0)</f>
        <v>0</v>
      </c>
      <c r="BA268" s="118"/>
      <c r="BB268" s="118"/>
      <c r="BC268" s="118"/>
      <c r="BD268" s="118"/>
      <c r="CA268" s="6" t="s">
        <v>47</v>
      </c>
    </row>
    <row r="271" spans="1:79" ht="14.25" customHeight="1">
      <c r="A271" s="29" t="s">
        <v>298</v>
      </c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</row>
    <row r="272" spans="1:79" ht="15" customHeight="1">
      <c r="A272" s="44" t="s">
        <v>264</v>
      </c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75"/>
      <c r="AB272" s="75"/>
      <c r="AC272" s="75"/>
      <c r="AD272" s="75"/>
      <c r="AE272" s="75"/>
      <c r="AF272" s="75"/>
      <c r="AG272" s="75"/>
      <c r="AH272" s="75"/>
      <c r="AI272" s="75"/>
      <c r="AJ272" s="75"/>
      <c r="AK272" s="75"/>
      <c r="AL272" s="75"/>
      <c r="AM272" s="75"/>
      <c r="AN272" s="75"/>
      <c r="AO272" s="75"/>
      <c r="AP272" s="75"/>
      <c r="AQ272" s="75"/>
      <c r="AR272" s="75"/>
      <c r="AS272" s="75"/>
      <c r="AT272" s="75"/>
      <c r="AU272" s="75"/>
      <c r="AV272" s="75"/>
      <c r="AW272" s="75"/>
      <c r="AX272" s="75"/>
      <c r="AY272" s="75"/>
      <c r="AZ272" s="75"/>
      <c r="BA272" s="75"/>
      <c r="BB272" s="75"/>
      <c r="BC272" s="75"/>
      <c r="BD272" s="75"/>
      <c r="BE272" s="75"/>
      <c r="BF272" s="75"/>
      <c r="BG272" s="75"/>
      <c r="BH272" s="75"/>
      <c r="BI272" s="75"/>
      <c r="BJ272" s="75"/>
      <c r="BK272" s="75"/>
      <c r="BL272" s="75"/>
      <c r="BM272" s="75"/>
    </row>
    <row r="273" spans="1:79" ht="23.1" customHeight="1">
      <c r="A273" s="27" t="s">
        <v>128</v>
      </c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54" t="s">
        <v>129</v>
      </c>
      <c r="O273" s="55"/>
      <c r="P273" s="55"/>
      <c r="Q273" s="55"/>
      <c r="R273" s="55"/>
      <c r="S273" s="55"/>
      <c r="T273" s="55"/>
      <c r="U273" s="56"/>
      <c r="V273" s="54" t="s">
        <v>130</v>
      </c>
      <c r="W273" s="55"/>
      <c r="X273" s="55"/>
      <c r="Y273" s="55"/>
      <c r="Z273" s="56"/>
      <c r="AA273" s="27" t="s">
        <v>265</v>
      </c>
      <c r="AB273" s="27"/>
      <c r="AC273" s="27"/>
      <c r="AD273" s="27"/>
      <c r="AE273" s="27"/>
      <c r="AF273" s="27"/>
      <c r="AG273" s="27"/>
      <c r="AH273" s="27"/>
      <c r="AI273" s="27"/>
      <c r="AJ273" s="27" t="s">
        <v>268</v>
      </c>
      <c r="AK273" s="27"/>
      <c r="AL273" s="27"/>
      <c r="AM273" s="27"/>
      <c r="AN273" s="27"/>
      <c r="AO273" s="27"/>
      <c r="AP273" s="27"/>
      <c r="AQ273" s="27"/>
      <c r="AR273" s="27"/>
      <c r="AS273" s="27" t="s">
        <v>275</v>
      </c>
      <c r="AT273" s="27"/>
      <c r="AU273" s="27"/>
      <c r="AV273" s="27"/>
      <c r="AW273" s="27"/>
      <c r="AX273" s="27"/>
      <c r="AY273" s="27"/>
      <c r="AZ273" s="27"/>
      <c r="BA273" s="27"/>
      <c r="BB273" s="27" t="s">
        <v>286</v>
      </c>
      <c r="BC273" s="27"/>
      <c r="BD273" s="27"/>
      <c r="BE273" s="27"/>
      <c r="BF273" s="27"/>
      <c r="BG273" s="27"/>
      <c r="BH273" s="27"/>
      <c r="BI273" s="27"/>
      <c r="BJ273" s="27"/>
      <c r="BK273" s="27" t="s">
        <v>291</v>
      </c>
      <c r="BL273" s="27"/>
      <c r="BM273" s="27"/>
      <c r="BN273" s="27"/>
      <c r="BO273" s="27"/>
      <c r="BP273" s="27"/>
      <c r="BQ273" s="27"/>
      <c r="BR273" s="27"/>
      <c r="BS273" s="27"/>
    </row>
    <row r="274" spans="1:79" ht="95.25" customHeigh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57"/>
      <c r="O274" s="58"/>
      <c r="P274" s="58"/>
      <c r="Q274" s="58"/>
      <c r="R274" s="58"/>
      <c r="S274" s="58"/>
      <c r="T274" s="58"/>
      <c r="U274" s="59"/>
      <c r="V274" s="57"/>
      <c r="W274" s="58"/>
      <c r="X274" s="58"/>
      <c r="Y274" s="58"/>
      <c r="Z274" s="59"/>
      <c r="AA274" s="74" t="s">
        <v>133</v>
      </c>
      <c r="AB274" s="74"/>
      <c r="AC274" s="74"/>
      <c r="AD274" s="74"/>
      <c r="AE274" s="74"/>
      <c r="AF274" s="74" t="s">
        <v>134</v>
      </c>
      <c r="AG274" s="74"/>
      <c r="AH274" s="74"/>
      <c r="AI274" s="74"/>
      <c r="AJ274" s="74" t="s">
        <v>133</v>
      </c>
      <c r="AK274" s="74"/>
      <c r="AL274" s="74"/>
      <c r="AM274" s="74"/>
      <c r="AN274" s="74"/>
      <c r="AO274" s="74" t="s">
        <v>134</v>
      </c>
      <c r="AP274" s="74"/>
      <c r="AQ274" s="74"/>
      <c r="AR274" s="74"/>
      <c r="AS274" s="74" t="s">
        <v>133</v>
      </c>
      <c r="AT274" s="74"/>
      <c r="AU274" s="74"/>
      <c r="AV274" s="74"/>
      <c r="AW274" s="74"/>
      <c r="AX274" s="74" t="s">
        <v>134</v>
      </c>
      <c r="AY274" s="74"/>
      <c r="AZ274" s="74"/>
      <c r="BA274" s="74"/>
      <c r="BB274" s="74" t="s">
        <v>133</v>
      </c>
      <c r="BC274" s="74"/>
      <c r="BD274" s="74"/>
      <c r="BE274" s="74"/>
      <c r="BF274" s="74"/>
      <c r="BG274" s="74" t="s">
        <v>134</v>
      </c>
      <c r="BH274" s="74"/>
      <c r="BI274" s="74"/>
      <c r="BJ274" s="74"/>
      <c r="BK274" s="74" t="s">
        <v>133</v>
      </c>
      <c r="BL274" s="74"/>
      <c r="BM274" s="74"/>
      <c r="BN274" s="74"/>
      <c r="BO274" s="74"/>
      <c r="BP274" s="74" t="s">
        <v>134</v>
      </c>
      <c r="BQ274" s="74"/>
      <c r="BR274" s="74"/>
      <c r="BS274" s="74"/>
    </row>
    <row r="275" spans="1:79" ht="15" customHeight="1">
      <c r="A275" s="27">
        <v>1</v>
      </c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36">
        <v>2</v>
      </c>
      <c r="O275" s="37"/>
      <c r="P275" s="37"/>
      <c r="Q275" s="37"/>
      <c r="R275" s="37"/>
      <c r="S275" s="37"/>
      <c r="T275" s="37"/>
      <c r="U275" s="38"/>
      <c r="V275" s="27">
        <v>3</v>
      </c>
      <c r="W275" s="27"/>
      <c r="X275" s="27"/>
      <c r="Y275" s="27"/>
      <c r="Z275" s="27"/>
      <c r="AA275" s="27">
        <v>4</v>
      </c>
      <c r="AB275" s="27"/>
      <c r="AC275" s="27"/>
      <c r="AD275" s="27"/>
      <c r="AE275" s="27"/>
      <c r="AF275" s="27">
        <v>5</v>
      </c>
      <c r="AG275" s="27"/>
      <c r="AH275" s="27"/>
      <c r="AI275" s="27"/>
      <c r="AJ275" s="27">
        <v>6</v>
      </c>
      <c r="AK275" s="27"/>
      <c r="AL275" s="27"/>
      <c r="AM275" s="27"/>
      <c r="AN275" s="27"/>
      <c r="AO275" s="27">
        <v>7</v>
      </c>
      <c r="AP275" s="27"/>
      <c r="AQ275" s="27"/>
      <c r="AR275" s="27"/>
      <c r="AS275" s="27">
        <v>8</v>
      </c>
      <c r="AT275" s="27"/>
      <c r="AU275" s="27"/>
      <c r="AV275" s="27"/>
      <c r="AW275" s="27"/>
      <c r="AX275" s="27">
        <v>9</v>
      </c>
      <c r="AY275" s="27"/>
      <c r="AZ275" s="27"/>
      <c r="BA275" s="27"/>
      <c r="BB275" s="27">
        <v>10</v>
      </c>
      <c r="BC275" s="27"/>
      <c r="BD275" s="27"/>
      <c r="BE275" s="27"/>
      <c r="BF275" s="27"/>
      <c r="BG275" s="27">
        <v>11</v>
      </c>
      <c r="BH275" s="27"/>
      <c r="BI275" s="27"/>
      <c r="BJ275" s="27"/>
      <c r="BK275" s="27">
        <v>12</v>
      </c>
      <c r="BL275" s="27"/>
      <c r="BM275" s="27"/>
      <c r="BN275" s="27"/>
      <c r="BO275" s="27"/>
      <c r="BP275" s="27">
        <v>13</v>
      </c>
      <c r="BQ275" s="27"/>
      <c r="BR275" s="27"/>
      <c r="BS275" s="27"/>
    </row>
    <row r="276" spans="1:79" s="1" customFormat="1" ht="12" hidden="1" customHeight="1">
      <c r="A276" s="61" t="s">
        <v>146</v>
      </c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26" t="s">
        <v>131</v>
      </c>
      <c r="O276" s="26"/>
      <c r="P276" s="26"/>
      <c r="Q276" s="26"/>
      <c r="R276" s="26"/>
      <c r="S276" s="26"/>
      <c r="T276" s="26"/>
      <c r="U276" s="26"/>
      <c r="V276" s="26" t="s">
        <v>132</v>
      </c>
      <c r="W276" s="26"/>
      <c r="X276" s="26"/>
      <c r="Y276" s="26"/>
      <c r="Z276" s="26"/>
      <c r="AA276" s="30" t="s">
        <v>65</v>
      </c>
      <c r="AB276" s="30"/>
      <c r="AC276" s="30"/>
      <c r="AD276" s="30"/>
      <c r="AE276" s="30"/>
      <c r="AF276" s="30" t="s">
        <v>66</v>
      </c>
      <c r="AG276" s="30"/>
      <c r="AH276" s="30"/>
      <c r="AI276" s="30"/>
      <c r="AJ276" s="30" t="s">
        <v>67</v>
      </c>
      <c r="AK276" s="30"/>
      <c r="AL276" s="30"/>
      <c r="AM276" s="30"/>
      <c r="AN276" s="30"/>
      <c r="AO276" s="30" t="s">
        <v>68</v>
      </c>
      <c r="AP276" s="30"/>
      <c r="AQ276" s="30"/>
      <c r="AR276" s="30"/>
      <c r="AS276" s="30" t="s">
        <v>58</v>
      </c>
      <c r="AT276" s="30"/>
      <c r="AU276" s="30"/>
      <c r="AV276" s="30"/>
      <c r="AW276" s="30"/>
      <c r="AX276" s="30" t="s">
        <v>59</v>
      </c>
      <c r="AY276" s="30"/>
      <c r="AZ276" s="30"/>
      <c r="BA276" s="30"/>
      <c r="BB276" s="30" t="s">
        <v>60</v>
      </c>
      <c r="BC276" s="30"/>
      <c r="BD276" s="30"/>
      <c r="BE276" s="30"/>
      <c r="BF276" s="30"/>
      <c r="BG276" s="30" t="s">
        <v>61</v>
      </c>
      <c r="BH276" s="30"/>
      <c r="BI276" s="30"/>
      <c r="BJ276" s="30"/>
      <c r="BK276" s="30" t="s">
        <v>62</v>
      </c>
      <c r="BL276" s="30"/>
      <c r="BM276" s="30"/>
      <c r="BN276" s="30"/>
      <c r="BO276" s="30"/>
      <c r="BP276" s="30" t="s">
        <v>63</v>
      </c>
      <c r="BQ276" s="30"/>
      <c r="BR276" s="30"/>
      <c r="BS276" s="30"/>
      <c r="CA276" s="1" t="s">
        <v>48</v>
      </c>
    </row>
    <row r="277" spans="1:79" s="6" customFormat="1" ht="12.75" customHeight="1">
      <c r="A277" s="120" t="s">
        <v>147</v>
      </c>
      <c r="B277" s="120"/>
      <c r="C277" s="120"/>
      <c r="D277" s="120"/>
      <c r="E277" s="120"/>
      <c r="F277" s="120"/>
      <c r="G277" s="120"/>
      <c r="H277" s="120"/>
      <c r="I277" s="120"/>
      <c r="J277" s="120"/>
      <c r="K277" s="120"/>
      <c r="L277" s="120"/>
      <c r="M277" s="120"/>
      <c r="N277" s="86"/>
      <c r="O277" s="87"/>
      <c r="P277" s="87"/>
      <c r="Q277" s="87"/>
      <c r="R277" s="87"/>
      <c r="S277" s="87"/>
      <c r="T277" s="87"/>
      <c r="U277" s="88"/>
      <c r="V277" s="122"/>
      <c r="W277" s="122"/>
      <c r="X277" s="122"/>
      <c r="Y277" s="122"/>
      <c r="Z277" s="122"/>
      <c r="AA277" s="122"/>
      <c r="AB277" s="122"/>
      <c r="AC277" s="122"/>
      <c r="AD277" s="122"/>
      <c r="AE277" s="122"/>
      <c r="AF277" s="122"/>
      <c r="AG277" s="122"/>
      <c r="AH277" s="122"/>
      <c r="AI277" s="122"/>
      <c r="AJ277" s="122"/>
      <c r="AK277" s="122"/>
      <c r="AL277" s="122"/>
      <c r="AM277" s="122"/>
      <c r="AN277" s="122"/>
      <c r="AO277" s="122"/>
      <c r="AP277" s="122"/>
      <c r="AQ277" s="122"/>
      <c r="AR277" s="122"/>
      <c r="AS277" s="122"/>
      <c r="AT277" s="122"/>
      <c r="AU277" s="122"/>
      <c r="AV277" s="122"/>
      <c r="AW277" s="122"/>
      <c r="AX277" s="122"/>
      <c r="AY277" s="122"/>
      <c r="AZ277" s="122"/>
      <c r="BA277" s="122"/>
      <c r="BB277" s="122"/>
      <c r="BC277" s="122"/>
      <c r="BD277" s="122"/>
      <c r="BE277" s="122"/>
      <c r="BF277" s="122"/>
      <c r="BG277" s="122"/>
      <c r="BH277" s="122"/>
      <c r="BI277" s="122"/>
      <c r="BJ277" s="122"/>
      <c r="BK277" s="122"/>
      <c r="BL277" s="122"/>
      <c r="BM277" s="122"/>
      <c r="BN277" s="122"/>
      <c r="BO277" s="122"/>
      <c r="BP277" s="123"/>
      <c r="BQ277" s="124"/>
      <c r="BR277" s="124"/>
      <c r="BS277" s="125"/>
      <c r="CA277" s="6" t="s">
        <v>49</v>
      </c>
    </row>
    <row r="280" spans="1:79" ht="35.25" customHeight="1">
      <c r="A280" s="29" t="s">
        <v>299</v>
      </c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</row>
    <row r="281" spans="1:79" ht="15">
      <c r="A281" s="60"/>
      <c r="B281" s="60"/>
      <c r="C281" s="60"/>
      <c r="D281" s="60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60"/>
      <c r="BD281" s="60"/>
      <c r="BE281" s="60"/>
      <c r="BF281" s="60"/>
      <c r="BG281" s="60"/>
      <c r="BH281" s="60"/>
      <c r="BI281" s="60"/>
      <c r="BJ281" s="60"/>
      <c r="BK281" s="60"/>
      <c r="BL281" s="60"/>
    </row>
    <row r="282" spans="1:79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</row>
    <row r="284" spans="1:79" ht="28.5" customHeight="1">
      <c r="A284" s="34" t="s">
        <v>282</v>
      </c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4"/>
      <c r="AV284" s="34"/>
      <c r="AW284" s="34"/>
      <c r="AX284" s="34"/>
      <c r="AY284" s="34"/>
      <c r="AZ284" s="34"/>
      <c r="BA284" s="34"/>
      <c r="BB284" s="34"/>
      <c r="BC284" s="34"/>
      <c r="BD284" s="34"/>
      <c r="BE284" s="34"/>
      <c r="BF284" s="34"/>
      <c r="BG284" s="34"/>
      <c r="BH284" s="34"/>
      <c r="BI284" s="34"/>
      <c r="BJ284" s="34"/>
      <c r="BK284" s="34"/>
      <c r="BL284" s="34"/>
    </row>
    <row r="285" spans="1:79" ht="14.25" customHeight="1">
      <c r="A285" s="29" t="s">
        <v>266</v>
      </c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</row>
    <row r="286" spans="1:79" ht="15" customHeight="1">
      <c r="A286" s="31" t="s">
        <v>264</v>
      </c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</row>
    <row r="287" spans="1:79" ht="42.95" customHeight="1">
      <c r="A287" s="74" t="s">
        <v>135</v>
      </c>
      <c r="B287" s="74"/>
      <c r="C287" s="74"/>
      <c r="D287" s="74"/>
      <c r="E287" s="74"/>
      <c r="F287" s="74"/>
      <c r="G287" s="27" t="s">
        <v>19</v>
      </c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 t="s">
        <v>15</v>
      </c>
      <c r="U287" s="27"/>
      <c r="V287" s="27"/>
      <c r="W287" s="27"/>
      <c r="X287" s="27"/>
      <c r="Y287" s="27"/>
      <c r="Z287" s="27" t="s">
        <v>14</v>
      </c>
      <c r="AA287" s="27"/>
      <c r="AB287" s="27"/>
      <c r="AC287" s="27"/>
      <c r="AD287" s="27"/>
      <c r="AE287" s="27" t="s">
        <v>136</v>
      </c>
      <c r="AF287" s="27"/>
      <c r="AG287" s="27"/>
      <c r="AH287" s="27"/>
      <c r="AI287" s="27"/>
      <c r="AJ287" s="27"/>
      <c r="AK287" s="27" t="s">
        <v>137</v>
      </c>
      <c r="AL287" s="27"/>
      <c r="AM287" s="27"/>
      <c r="AN287" s="27"/>
      <c r="AO287" s="27"/>
      <c r="AP287" s="27"/>
      <c r="AQ287" s="27" t="s">
        <v>138</v>
      </c>
      <c r="AR287" s="27"/>
      <c r="AS287" s="27"/>
      <c r="AT287" s="27"/>
      <c r="AU287" s="27"/>
      <c r="AV287" s="27"/>
      <c r="AW287" s="27" t="s">
        <v>98</v>
      </c>
      <c r="AX287" s="27"/>
      <c r="AY287" s="27"/>
      <c r="AZ287" s="27"/>
      <c r="BA287" s="27"/>
      <c r="BB287" s="27"/>
      <c r="BC287" s="27"/>
      <c r="BD287" s="27"/>
      <c r="BE287" s="27"/>
      <c r="BF287" s="27"/>
      <c r="BG287" s="27" t="s">
        <v>139</v>
      </c>
      <c r="BH287" s="27"/>
      <c r="BI287" s="27"/>
      <c r="BJ287" s="27"/>
      <c r="BK287" s="27"/>
      <c r="BL287" s="27"/>
    </row>
    <row r="288" spans="1:79" ht="39.950000000000003" customHeight="1">
      <c r="A288" s="74"/>
      <c r="B288" s="74"/>
      <c r="C288" s="74"/>
      <c r="D288" s="74"/>
      <c r="E288" s="74"/>
      <c r="F288" s="74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 t="s">
        <v>17</v>
      </c>
      <c r="AX288" s="27"/>
      <c r="AY288" s="27"/>
      <c r="AZ288" s="27"/>
      <c r="BA288" s="27"/>
      <c r="BB288" s="27" t="s">
        <v>16</v>
      </c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</row>
    <row r="289" spans="1:79" ht="15" customHeight="1">
      <c r="A289" s="27">
        <v>1</v>
      </c>
      <c r="B289" s="27"/>
      <c r="C289" s="27"/>
      <c r="D289" s="27"/>
      <c r="E289" s="27"/>
      <c r="F289" s="27"/>
      <c r="G289" s="27">
        <v>2</v>
      </c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>
        <v>3</v>
      </c>
      <c r="U289" s="27"/>
      <c r="V289" s="27"/>
      <c r="W289" s="27"/>
      <c r="X289" s="27"/>
      <c r="Y289" s="27"/>
      <c r="Z289" s="27">
        <v>4</v>
      </c>
      <c r="AA289" s="27"/>
      <c r="AB289" s="27"/>
      <c r="AC289" s="27"/>
      <c r="AD289" s="27"/>
      <c r="AE289" s="27">
        <v>5</v>
      </c>
      <c r="AF289" s="27"/>
      <c r="AG289" s="27"/>
      <c r="AH289" s="27"/>
      <c r="AI289" s="27"/>
      <c r="AJ289" s="27"/>
      <c r="AK289" s="27">
        <v>6</v>
      </c>
      <c r="AL289" s="27"/>
      <c r="AM289" s="27"/>
      <c r="AN289" s="27"/>
      <c r="AO289" s="27"/>
      <c r="AP289" s="27"/>
      <c r="AQ289" s="27">
        <v>7</v>
      </c>
      <c r="AR289" s="27"/>
      <c r="AS289" s="27"/>
      <c r="AT289" s="27"/>
      <c r="AU289" s="27"/>
      <c r="AV289" s="27"/>
      <c r="AW289" s="27">
        <v>8</v>
      </c>
      <c r="AX289" s="27"/>
      <c r="AY289" s="27"/>
      <c r="AZ289" s="27"/>
      <c r="BA289" s="27"/>
      <c r="BB289" s="27">
        <v>9</v>
      </c>
      <c r="BC289" s="27"/>
      <c r="BD289" s="27"/>
      <c r="BE289" s="27"/>
      <c r="BF289" s="27"/>
      <c r="BG289" s="27">
        <v>10</v>
      </c>
      <c r="BH289" s="27"/>
      <c r="BI289" s="27"/>
      <c r="BJ289" s="27"/>
      <c r="BK289" s="27"/>
      <c r="BL289" s="27"/>
    </row>
    <row r="290" spans="1:79" s="1" customFormat="1" ht="12" hidden="1" customHeight="1">
      <c r="A290" s="26" t="s">
        <v>64</v>
      </c>
      <c r="B290" s="26"/>
      <c r="C290" s="26"/>
      <c r="D290" s="26"/>
      <c r="E290" s="26"/>
      <c r="F290" s="26"/>
      <c r="G290" s="61" t="s">
        <v>57</v>
      </c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30" t="s">
        <v>80</v>
      </c>
      <c r="U290" s="30"/>
      <c r="V290" s="30"/>
      <c r="W290" s="30"/>
      <c r="X290" s="30"/>
      <c r="Y290" s="30"/>
      <c r="Z290" s="30" t="s">
        <v>81</v>
      </c>
      <c r="AA290" s="30"/>
      <c r="AB290" s="30"/>
      <c r="AC290" s="30"/>
      <c r="AD290" s="30"/>
      <c r="AE290" s="30" t="s">
        <v>82</v>
      </c>
      <c r="AF290" s="30"/>
      <c r="AG290" s="30"/>
      <c r="AH290" s="30"/>
      <c r="AI290" s="30"/>
      <c r="AJ290" s="30"/>
      <c r="AK290" s="30" t="s">
        <v>83</v>
      </c>
      <c r="AL290" s="30"/>
      <c r="AM290" s="30"/>
      <c r="AN290" s="30"/>
      <c r="AO290" s="30"/>
      <c r="AP290" s="30"/>
      <c r="AQ290" s="78" t="s">
        <v>99</v>
      </c>
      <c r="AR290" s="30"/>
      <c r="AS290" s="30"/>
      <c r="AT290" s="30"/>
      <c r="AU290" s="30"/>
      <c r="AV290" s="30"/>
      <c r="AW290" s="30" t="s">
        <v>84</v>
      </c>
      <c r="AX290" s="30"/>
      <c r="AY290" s="30"/>
      <c r="AZ290" s="30"/>
      <c r="BA290" s="30"/>
      <c r="BB290" s="30" t="s">
        <v>85</v>
      </c>
      <c r="BC290" s="30"/>
      <c r="BD290" s="30"/>
      <c r="BE290" s="30"/>
      <c r="BF290" s="30"/>
      <c r="BG290" s="78" t="s">
        <v>100</v>
      </c>
      <c r="BH290" s="30"/>
      <c r="BI290" s="30"/>
      <c r="BJ290" s="30"/>
      <c r="BK290" s="30"/>
      <c r="BL290" s="30"/>
      <c r="CA290" s="1" t="s">
        <v>50</v>
      </c>
    </row>
    <row r="291" spans="1:79" s="99" customFormat="1" ht="12.75" customHeight="1">
      <c r="A291" s="110">
        <v>2111</v>
      </c>
      <c r="B291" s="110"/>
      <c r="C291" s="110"/>
      <c r="D291" s="110"/>
      <c r="E291" s="110"/>
      <c r="F291" s="110"/>
      <c r="G291" s="92" t="s">
        <v>178</v>
      </c>
      <c r="H291" s="93"/>
      <c r="I291" s="93"/>
      <c r="J291" s="93"/>
      <c r="K291" s="93"/>
      <c r="L291" s="93"/>
      <c r="M291" s="93"/>
      <c r="N291" s="93"/>
      <c r="O291" s="93"/>
      <c r="P291" s="93"/>
      <c r="Q291" s="93"/>
      <c r="R291" s="93"/>
      <c r="S291" s="94"/>
      <c r="T291" s="119">
        <v>2473120</v>
      </c>
      <c r="U291" s="119"/>
      <c r="V291" s="119"/>
      <c r="W291" s="119"/>
      <c r="X291" s="119"/>
      <c r="Y291" s="119"/>
      <c r="Z291" s="119">
        <v>2440914.23</v>
      </c>
      <c r="AA291" s="119"/>
      <c r="AB291" s="119"/>
      <c r="AC291" s="119"/>
      <c r="AD291" s="119"/>
      <c r="AE291" s="119">
        <v>0</v>
      </c>
      <c r="AF291" s="119"/>
      <c r="AG291" s="119"/>
      <c r="AH291" s="119"/>
      <c r="AI291" s="119"/>
      <c r="AJ291" s="119"/>
      <c r="AK291" s="119">
        <v>0</v>
      </c>
      <c r="AL291" s="119"/>
      <c r="AM291" s="119"/>
      <c r="AN291" s="119"/>
      <c r="AO291" s="119"/>
      <c r="AP291" s="119"/>
      <c r="AQ291" s="119">
        <f>IF(ISNUMBER(AK291),AK291,0)-IF(ISNUMBER(AE291),AE291,0)</f>
        <v>0</v>
      </c>
      <c r="AR291" s="119"/>
      <c r="AS291" s="119"/>
      <c r="AT291" s="119"/>
      <c r="AU291" s="119"/>
      <c r="AV291" s="119"/>
      <c r="AW291" s="119">
        <v>0</v>
      </c>
      <c r="AX291" s="119"/>
      <c r="AY291" s="119"/>
      <c r="AZ291" s="119"/>
      <c r="BA291" s="119"/>
      <c r="BB291" s="119">
        <v>0</v>
      </c>
      <c r="BC291" s="119"/>
      <c r="BD291" s="119"/>
      <c r="BE291" s="119"/>
      <c r="BF291" s="119"/>
      <c r="BG291" s="119">
        <f>IF(ISNUMBER(Z291),Z291,0)+IF(ISNUMBER(AK291),AK291,0)</f>
        <v>2440914.23</v>
      </c>
      <c r="BH291" s="119"/>
      <c r="BI291" s="119"/>
      <c r="BJ291" s="119"/>
      <c r="BK291" s="119"/>
      <c r="BL291" s="119"/>
      <c r="CA291" s="99" t="s">
        <v>51</v>
      </c>
    </row>
    <row r="292" spans="1:79" s="99" customFormat="1" ht="12.75" customHeight="1">
      <c r="A292" s="110">
        <v>2120</v>
      </c>
      <c r="B292" s="110"/>
      <c r="C292" s="110"/>
      <c r="D292" s="110"/>
      <c r="E292" s="110"/>
      <c r="F292" s="110"/>
      <c r="G292" s="92" t="s">
        <v>179</v>
      </c>
      <c r="H292" s="93"/>
      <c r="I292" s="93"/>
      <c r="J292" s="93"/>
      <c r="K292" s="93"/>
      <c r="L292" s="93"/>
      <c r="M292" s="93"/>
      <c r="N292" s="93"/>
      <c r="O292" s="93"/>
      <c r="P292" s="93"/>
      <c r="Q292" s="93"/>
      <c r="R292" s="93"/>
      <c r="S292" s="94"/>
      <c r="T292" s="119">
        <v>561430</v>
      </c>
      <c r="U292" s="119"/>
      <c r="V292" s="119"/>
      <c r="W292" s="119"/>
      <c r="X292" s="119"/>
      <c r="Y292" s="119"/>
      <c r="Z292" s="119">
        <v>546975.05000000005</v>
      </c>
      <c r="AA292" s="119"/>
      <c r="AB292" s="119"/>
      <c r="AC292" s="119"/>
      <c r="AD292" s="119"/>
      <c r="AE292" s="119">
        <v>0</v>
      </c>
      <c r="AF292" s="119"/>
      <c r="AG292" s="119"/>
      <c r="AH292" s="119"/>
      <c r="AI292" s="119"/>
      <c r="AJ292" s="119"/>
      <c r="AK292" s="119">
        <v>0</v>
      </c>
      <c r="AL292" s="119"/>
      <c r="AM292" s="119"/>
      <c r="AN292" s="119"/>
      <c r="AO292" s="119"/>
      <c r="AP292" s="119"/>
      <c r="AQ292" s="119">
        <f>IF(ISNUMBER(AK292),AK292,0)-IF(ISNUMBER(AE292),AE292,0)</f>
        <v>0</v>
      </c>
      <c r="AR292" s="119"/>
      <c r="AS292" s="119"/>
      <c r="AT292" s="119"/>
      <c r="AU292" s="119"/>
      <c r="AV292" s="119"/>
      <c r="AW292" s="119">
        <v>0</v>
      </c>
      <c r="AX292" s="119"/>
      <c r="AY292" s="119"/>
      <c r="AZ292" s="119"/>
      <c r="BA292" s="119"/>
      <c r="BB292" s="119">
        <v>0</v>
      </c>
      <c r="BC292" s="119"/>
      <c r="BD292" s="119"/>
      <c r="BE292" s="119"/>
      <c r="BF292" s="119"/>
      <c r="BG292" s="119">
        <f>IF(ISNUMBER(Z292),Z292,0)+IF(ISNUMBER(AK292),AK292,0)</f>
        <v>546975.05000000005</v>
      </c>
      <c r="BH292" s="119"/>
      <c r="BI292" s="119"/>
      <c r="BJ292" s="119"/>
      <c r="BK292" s="119"/>
      <c r="BL292" s="119"/>
    </row>
    <row r="293" spans="1:79" s="99" customFormat="1" ht="25.5" customHeight="1">
      <c r="A293" s="110">
        <v>2210</v>
      </c>
      <c r="B293" s="110"/>
      <c r="C293" s="110"/>
      <c r="D293" s="110"/>
      <c r="E293" s="110"/>
      <c r="F293" s="110"/>
      <c r="G293" s="92" t="s">
        <v>180</v>
      </c>
      <c r="H293" s="93"/>
      <c r="I293" s="93"/>
      <c r="J293" s="93"/>
      <c r="K293" s="93"/>
      <c r="L293" s="93"/>
      <c r="M293" s="93"/>
      <c r="N293" s="93"/>
      <c r="O293" s="93"/>
      <c r="P293" s="93"/>
      <c r="Q293" s="93"/>
      <c r="R293" s="93"/>
      <c r="S293" s="94"/>
      <c r="T293" s="119">
        <v>8400</v>
      </c>
      <c r="U293" s="119"/>
      <c r="V293" s="119"/>
      <c r="W293" s="119"/>
      <c r="X293" s="119"/>
      <c r="Y293" s="119"/>
      <c r="Z293" s="119">
        <v>8400</v>
      </c>
      <c r="AA293" s="119"/>
      <c r="AB293" s="119"/>
      <c r="AC293" s="119"/>
      <c r="AD293" s="119"/>
      <c r="AE293" s="119">
        <v>0</v>
      </c>
      <c r="AF293" s="119"/>
      <c r="AG293" s="119"/>
      <c r="AH293" s="119"/>
      <c r="AI293" s="119"/>
      <c r="AJ293" s="119"/>
      <c r="AK293" s="119">
        <v>0</v>
      </c>
      <c r="AL293" s="119"/>
      <c r="AM293" s="119"/>
      <c r="AN293" s="119"/>
      <c r="AO293" s="119"/>
      <c r="AP293" s="119"/>
      <c r="AQ293" s="119">
        <f>IF(ISNUMBER(AK293),AK293,0)-IF(ISNUMBER(AE293),AE293,0)</f>
        <v>0</v>
      </c>
      <c r="AR293" s="119"/>
      <c r="AS293" s="119"/>
      <c r="AT293" s="119"/>
      <c r="AU293" s="119"/>
      <c r="AV293" s="119"/>
      <c r="AW293" s="119">
        <v>0</v>
      </c>
      <c r="AX293" s="119"/>
      <c r="AY293" s="119"/>
      <c r="AZ293" s="119"/>
      <c r="BA293" s="119"/>
      <c r="BB293" s="119">
        <v>0</v>
      </c>
      <c r="BC293" s="119"/>
      <c r="BD293" s="119"/>
      <c r="BE293" s="119"/>
      <c r="BF293" s="119"/>
      <c r="BG293" s="119">
        <f>IF(ISNUMBER(Z293),Z293,0)+IF(ISNUMBER(AK293),AK293,0)</f>
        <v>8400</v>
      </c>
      <c r="BH293" s="119"/>
      <c r="BI293" s="119"/>
      <c r="BJ293" s="119"/>
      <c r="BK293" s="119"/>
      <c r="BL293" s="119"/>
    </row>
    <row r="294" spans="1:79" s="99" customFormat="1" ht="12.75" customHeight="1">
      <c r="A294" s="110">
        <v>2240</v>
      </c>
      <c r="B294" s="110"/>
      <c r="C294" s="110"/>
      <c r="D294" s="110"/>
      <c r="E294" s="110"/>
      <c r="F294" s="110"/>
      <c r="G294" s="92" t="s">
        <v>181</v>
      </c>
      <c r="H294" s="93"/>
      <c r="I294" s="93"/>
      <c r="J294" s="93"/>
      <c r="K294" s="93"/>
      <c r="L294" s="93"/>
      <c r="M294" s="93"/>
      <c r="N294" s="93"/>
      <c r="O294" s="93"/>
      <c r="P294" s="93"/>
      <c r="Q294" s="93"/>
      <c r="R294" s="93"/>
      <c r="S294" s="94"/>
      <c r="T294" s="119">
        <v>9916</v>
      </c>
      <c r="U294" s="119"/>
      <c r="V294" s="119"/>
      <c r="W294" s="119"/>
      <c r="X294" s="119"/>
      <c r="Y294" s="119"/>
      <c r="Z294" s="119">
        <v>9915.880000000001</v>
      </c>
      <c r="AA294" s="119"/>
      <c r="AB294" s="119"/>
      <c r="AC294" s="119"/>
      <c r="AD294" s="119"/>
      <c r="AE294" s="119">
        <v>0</v>
      </c>
      <c r="AF294" s="119"/>
      <c r="AG294" s="119"/>
      <c r="AH294" s="119"/>
      <c r="AI294" s="119"/>
      <c r="AJ294" s="119"/>
      <c r="AK294" s="119">
        <v>0</v>
      </c>
      <c r="AL294" s="119"/>
      <c r="AM294" s="119"/>
      <c r="AN294" s="119"/>
      <c r="AO294" s="119"/>
      <c r="AP294" s="119"/>
      <c r="AQ294" s="119">
        <f>IF(ISNUMBER(AK294),AK294,0)-IF(ISNUMBER(AE294),AE294,0)</f>
        <v>0</v>
      </c>
      <c r="AR294" s="119"/>
      <c r="AS294" s="119"/>
      <c r="AT294" s="119"/>
      <c r="AU294" s="119"/>
      <c r="AV294" s="119"/>
      <c r="AW294" s="119">
        <v>0</v>
      </c>
      <c r="AX294" s="119"/>
      <c r="AY294" s="119"/>
      <c r="AZ294" s="119"/>
      <c r="BA294" s="119"/>
      <c r="BB294" s="119">
        <v>0</v>
      </c>
      <c r="BC294" s="119"/>
      <c r="BD294" s="119"/>
      <c r="BE294" s="119"/>
      <c r="BF294" s="119"/>
      <c r="BG294" s="119">
        <f>IF(ISNUMBER(Z294),Z294,0)+IF(ISNUMBER(AK294),AK294,0)</f>
        <v>9915.880000000001</v>
      </c>
      <c r="BH294" s="119"/>
      <c r="BI294" s="119"/>
      <c r="BJ294" s="119"/>
      <c r="BK294" s="119"/>
      <c r="BL294" s="119"/>
    </row>
    <row r="295" spans="1:79" s="99" customFormat="1" ht="12.75" customHeight="1">
      <c r="A295" s="110">
        <v>2250</v>
      </c>
      <c r="B295" s="110"/>
      <c r="C295" s="110"/>
      <c r="D295" s="110"/>
      <c r="E295" s="110"/>
      <c r="F295" s="110"/>
      <c r="G295" s="92" t="s">
        <v>182</v>
      </c>
      <c r="H295" s="93"/>
      <c r="I295" s="93"/>
      <c r="J295" s="93"/>
      <c r="K295" s="93"/>
      <c r="L295" s="93"/>
      <c r="M295" s="93"/>
      <c r="N295" s="93"/>
      <c r="O295" s="93"/>
      <c r="P295" s="93"/>
      <c r="Q295" s="93"/>
      <c r="R295" s="93"/>
      <c r="S295" s="94"/>
      <c r="T295" s="119">
        <v>500</v>
      </c>
      <c r="U295" s="119"/>
      <c r="V295" s="119"/>
      <c r="W295" s="119"/>
      <c r="X295" s="119"/>
      <c r="Y295" s="119"/>
      <c r="Z295" s="119">
        <v>480</v>
      </c>
      <c r="AA295" s="119"/>
      <c r="AB295" s="119"/>
      <c r="AC295" s="119"/>
      <c r="AD295" s="119"/>
      <c r="AE295" s="119">
        <v>0</v>
      </c>
      <c r="AF295" s="119"/>
      <c r="AG295" s="119"/>
      <c r="AH295" s="119"/>
      <c r="AI295" s="119"/>
      <c r="AJ295" s="119"/>
      <c r="AK295" s="119">
        <v>0</v>
      </c>
      <c r="AL295" s="119"/>
      <c r="AM295" s="119"/>
      <c r="AN295" s="119"/>
      <c r="AO295" s="119"/>
      <c r="AP295" s="119"/>
      <c r="AQ295" s="119">
        <f>IF(ISNUMBER(AK295),AK295,0)-IF(ISNUMBER(AE295),AE295,0)</f>
        <v>0</v>
      </c>
      <c r="AR295" s="119"/>
      <c r="AS295" s="119"/>
      <c r="AT295" s="119"/>
      <c r="AU295" s="119"/>
      <c r="AV295" s="119"/>
      <c r="AW295" s="119">
        <v>0</v>
      </c>
      <c r="AX295" s="119"/>
      <c r="AY295" s="119"/>
      <c r="AZ295" s="119"/>
      <c r="BA295" s="119"/>
      <c r="BB295" s="119">
        <v>0</v>
      </c>
      <c r="BC295" s="119"/>
      <c r="BD295" s="119"/>
      <c r="BE295" s="119"/>
      <c r="BF295" s="119"/>
      <c r="BG295" s="119">
        <f>IF(ISNUMBER(Z295),Z295,0)+IF(ISNUMBER(AK295),AK295,0)</f>
        <v>480</v>
      </c>
      <c r="BH295" s="119"/>
      <c r="BI295" s="119"/>
      <c r="BJ295" s="119"/>
      <c r="BK295" s="119"/>
      <c r="BL295" s="119"/>
    </row>
    <row r="296" spans="1:79" s="99" customFormat="1" ht="25.5" customHeight="1">
      <c r="A296" s="110">
        <v>2272</v>
      </c>
      <c r="B296" s="110"/>
      <c r="C296" s="110"/>
      <c r="D296" s="110"/>
      <c r="E296" s="110"/>
      <c r="F296" s="110"/>
      <c r="G296" s="92" t="s">
        <v>183</v>
      </c>
      <c r="H296" s="93"/>
      <c r="I296" s="93"/>
      <c r="J296" s="93"/>
      <c r="K296" s="93"/>
      <c r="L296" s="93"/>
      <c r="M296" s="93"/>
      <c r="N296" s="93"/>
      <c r="O296" s="93"/>
      <c r="P296" s="93"/>
      <c r="Q296" s="93"/>
      <c r="R296" s="93"/>
      <c r="S296" s="94"/>
      <c r="T296" s="119">
        <v>6000</v>
      </c>
      <c r="U296" s="119"/>
      <c r="V296" s="119"/>
      <c r="W296" s="119"/>
      <c r="X296" s="119"/>
      <c r="Y296" s="119"/>
      <c r="Z296" s="119">
        <v>5996.24</v>
      </c>
      <c r="AA296" s="119"/>
      <c r="AB296" s="119"/>
      <c r="AC296" s="119"/>
      <c r="AD296" s="119"/>
      <c r="AE296" s="119">
        <v>0</v>
      </c>
      <c r="AF296" s="119"/>
      <c r="AG296" s="119"/>
      <c r="AH296" s="119"/>
      <c r="AI296" s="119"/>
      <c r="AJ296" s="119"/>
      <c r="AK296" s="119">
        <v>0</v>
      </c>
      <c r="AL296" s="119"/>
      <c r="AM296" s="119"/>
      <c r="AN296" s="119"/>
      <c r="AO296" s="119"/>
      <c r="AP296" s="119"/>
      <c r="AQ296" s="119">
        <f>IF(ISNUMBER(AK296),AK296,0)-IF(ISNUMBER(AE296),AE296,0)</f>
        <v>0</v>
      </c>
      <c r="AR296" s="119"/>
      <c r="AS296" s="119"/>
      <c r="AT296" s="119"/>
      <c r="AU296" s="119"/>
      <c r="AV296" s="119"/>
      <c r="AW296" s="119">
        <v>0</v>
      </c>
      <c r="AX296" s="119"/>
      <c r="AY296" s="119"/>
      <c r="AZ296" s="119"/>
      <c r="BA296" s="119"/>
      <c r="BB296" s="119">
        <v>0</v>
      </c>
      <c r="BC296" s="119"/>
      <c r="BD296" s="119"/>
      <c r="BE296" s="119"/>
      <c r="BF296" s="119"/>
      <c r="BG296" s="119">
        <f>IF(ISNUMBER(Z296),Z296,0)+IF(ISNUMBER(AK296),AK296,0)</f>
        <v>5996.24</v>
      </c>
      <c r="BH296" s="119"/>
      <c r="BI296" s="119"/>
      <c r="BJ296" s="119"/>
      <c r="BK296" s="119"/>
      <c r="BL296" s="119"/>
    </row>
    <row r="297" spans="1:79" s="99" customFormat="1" ht="12.75" customHeight="1">
      <c r="A297" s="110">
        <v>2273</v>
      </c>
      <c r="B297" s="110"/>
      <c r="C297" s="110"/>
      <c r="D297" s="110"/>
      <c r="E297" s="110"/>
      <c r="F297" s="110"/>
      <c r="G297" s="92" t="s">
        <v>184</v>
      </c>
      <c r="H297" s="93"/>
      <c r="I297" s="93"/>
      <c r="J297" s="93"/>
      <c r="K297" s="93"/>
      <c r="L297" s="93"/>
      <c r="M297" s="93"/>
      <c r="N297" s="93"/>
      <c r="O297" s="93"/>
      <c r="P297" s="93"/>
      <c r="Q297" s="93"/>
      <c r="R297" s="93"/>
      <c r="S297" s="94"/>
      <c r="T297" s="119">
        <v>95172</v>
      </c>
      <c r="U297" s="119"/>
      <c r="V297" s="119"/>
      <c r="W297" s="119"/>
      <c r="X297" s="119"/>
      <c r="Y297" s="119"/>
      <c r="Z297" s="119">
        <v>95171.98</v>
      </c>
      <c r="AA297" s="119"/>
      <c r="AB297" s="119"/>
      <c r="AC297" s="119"/>
      <c r="AD297" s="119"/>
      <c r="AE297" s="119">
        <v>0</v>
      </c>
      <c r="AF297" s="119"/>
      <c r="AG297" s="119"/>
      <c r="AH297" s="119"/>
      <c r="AI297" s="119"/>
      <c r="AJ297" s="119"/>
      <c r="AK297" s="119">
        <v>0</v>
      </c>
      <c r="AL297" s="119"/>
      <c r="AM297" s="119"/>
      <c r="AN297" s="119"/>
      <c r="AO297" s="119"/>
      <c r="AP297" s="119"/>
      <c r="AQ297" s="119">
        <f>IF(ISNUMBER(AK297),AK297,0)-IF(ISNUMBER(AE297),AE297,0)</f>
        <v>0</v>
      </c>
      <c r="AR297" s="119"/>
      <c r="AS297" s="119"/>
      <c r="AT297" s="119"/>
      <c r="AU297" s="119"/>
      <c r="AV297" s="119"/>
      <c r="AW297" s="119">
        <v>0</v>
      </c>
      <c r="AX297" s="119"/>
      <c r="AY297" s="119"/>
      <c r="AZ297" s="119"/>
      <c r="BA297" s="119"/>
      <c r="BB297" s="119">
        <v>0</v>
      </c>
      <c r="BC297" s="119"/>
      <c r="BD297" s="119"/>
      <c r="BE297" s="119"/>
      <c r="BF297" s="119"/>
      <c r="BG297" s="119">
        <f>IF(ISNUMBER(Z297),Z297,0)+IF(ISNUMBER(AK297),AK297,0)</f>
        <v>95171.98</v>
      </c>
      <c r="BH297" s="119"/>
      <c r="BI297" s="119"/>
      <c r="BJ297" s="119"/>
      <c r="BK297" s="119"/>
      <c r="BL297" s="119"/>
    </row>
    <row r="298" spans="1:79" s="99" customFormat="1" ht="12.75" customHeight="1">
      <c r="A298" s="110">
        <v>2274</v>
      </c>
      <c r="B298" s="110"/>
      <c r="C298" s="110"/>
      <c r="D298" s="110"/>
      <c r="E298" s="110"/>
      <c r="F298" s="110"/>
      <c r="G298" s="92" t="s">
        <v>185</v>
      </c>
      <c r="H298" s="93"/>
      <c r="I298" s="93"/>
      <c r="J298" s="93"/>
      <c r="K298" s="93"/>
      <c r="L298" s="93"/>
      <c r="M298" s="93"/>
      <c r="N298" s="93"/>
      <c r="O298" s="93"/>
      <c r="P298" s="93"/>
      <c r="Q298" s="93"/>
      <c r="R298" s="93"/>
      <c r="S298" s="94"/>
      <c r="T298" s="119">
        <v>97629</v>
      </c>
      <c r="U298" s="119"/>
      <c r="V298" s="119"/>
      <c r="W298" s="119"/>
      <c r="X298" s="119"/>
      <c r="Y298" s="119"/>
      <c r="Z298" s="119">
        <v>81632.14</v>
      </c>
      <c r="AA298" s="119"/>
      <c r="AB298" s="119"/>
      <c r="AC298" s="119"/>
      <c r="AD298" s="119"/>
      <c r="AE298" s="119">
        <v>0</v>
      </c>
      <c r="AF298" s="119"/>
      <c r="AG298" s="119"/>
      <c r="AH298" s="119"/>
      <c r="AI298" s="119"/>
      <c r="AJ298" s="119"/>
      <c r="AK298" s="119">
        <v>0</v>
      </c>
      <c r="AL298" s="119"/>
      <c r="AM298" s="119"/>
      <c r="AN298" s="119"/>
      <c r="AO298" s="119"/>
      <c r="AP298" s="119"/>
      <c r="AQ298" s="119">
        <f>IF(ISNUMBER(AK298),AK298,0)-IF(ISNUMBER(AE298),AE298,0)</f>
        <v>0</v>
      </c>
      <c r="AR298" s="119"/>
      <c r="AS298" s="119"/>
      <c r="AT298" s="119"/>
      <c r="AU298" s="119"/>
      <c r="AV298" s="119"/>
      <c r="AW298" s="119">
        <v>0</v>
      </c>
      <c r="AX298" s="119"/>
      <c r="AY298" s="119"/>
      <c r="AZ298" s="119"/>
      <c r="BA298" s="119"/>
      <c r="BB298" s="119">
        <v>0</v>
      </c>
      <c r="BC298" s="119"/>
      <c r="BD298" s="119"/>
      <c r="BE298" s="119"/>
      <c r="BF298" s="119"/>
      <c r="BG298" s="119">
        <f>IF(ISNUMBER(Z298),Z298,0)+IF(ISNUMBER(AK298),AK298,0)</f>
        <v>81632.14</v>
      </c>
      <c r="BH298" s="119"/>
      <c r="BI298" s="119"/>
      <c r="BJ298" s="119"/>
      <c r="BK298" s="119"/>
      <c r="BL298" s="119"/>
    </row>
    <row r="299" spans="1:79" s="99" customFormat="1" ht="25.5" customHeight="1">
      <c r="A299" s="110">
        <v>2275</v>
      </c>
      <c r="B299" s="110"/>
      <c r="C299" s="110"/>
      <c r="D299" s="110"/>
      <c r="E299" s="110"/>
      <c r="F299" s="110"/>
      <c r="G299" s="92" t="s">
        <v>186</v>
      </c>
      <c r="H299" s="93"/>
      <c r="I299" s="93"/>
      <c r="J299" s="93"/>
      <c r="K299" s="93"/>
      <c r="L299" s="93"/>
      <c r="M299" s="93"/>
      <c r="N299" s="93"/>
      <c r="O299" s="93"/>
      <c r="P299" s="93"/>
      <c r="Q299" s="93"/>
      <c r="R299" s="93"/>
      <c r="S299" s="94"/>
      <c r="T299" s="119">
        <v>2500</v>
      </c>
      <c r="U299" s="119"/>
      <c r="V299" s="119"/>
      <c r="W299" s="119"/>
      <c r="X299" s="119"/>
      <c r="Y299" s="119"/>
      <c r="Z299" s="119">
        <v>2500</v>
      </c>
      <c r="AA299" s="119"/>
      <c r="AB299" s="119"/>
      <c r="AC299" s="119"/>
      <c r="AD299" s="119"/>
      <c r="AE299" s="119">
        <v>0</v>
      </c>
      <c r="AF299" s="119"/>
      <c r="AG299" s="119"/>
      <c r="AH299" s="119"/>
      <c r="AI299" s="119"/>
      <c r="AJ299" s="119"/>
      <c r="AK299" s="119">
        <v>0</v>
      </c>
      <c r="AL299" s="119"/>
      <c r="AM299" s="119"/>
      <c r="AN299" s="119"/>
      <c r="AO299" s="119"/>
      <c r="AP299" s="119"/>
      <c r="AQ299" s="119">
        <f>IF(ISNUMBER(AK299),AK299,0)-IF(ISNUMBER(AE299),AE299,0)</f>
        <v>0</v>
      </c>
      <c r="AR299" s="119"/>
      <c r="AS299" s="119"/>
      <c r="AT299" s="119"/>
      <c r="AU299" s="119"/>
      <c r="AV299" s="119"/>
      <c r="AW299" s="119">
        <v>0</v>
      </c>
      <c r="AX299" s="119"/>
      <c r="AY299" s="119"/>
      <c r="AZ299" s="119"/>
      <c r="BA299" s="119"/>
      <c r="BB299" s="119">
        <v>0</v>
      </c>
      <c r="BC299" s="119"/>
      <c r="BD299" s="119"/>
      <c r="BE299" s="119"/>
      <c r="BF299" s="119"/>
      <c r="BG299" s="119">
        <f>IF(ISNUMBER(Z299),Z299,0)+IF(ISNUMBER(AK299),AK299,0)</f>
        <v>2500</v>
      </c>
      <c r="BH299" s="119"/>
      <c r="BI299" s="119"/>
      <c r="BJ299" s="119"/>
      <c r="BK299" s="119"/>
      <c r="BL299" s="119"/>
    </row>
    <row r="300" spans="1:79" s="99" customFormat="1" ht="12.75" customHeight="1">
      <c r="A300" s="110">
        <v>2800</v>
      </c>
      <c r="B300" s="110"/>
      <c r="C300" s="110"/>
      <c r="D300" s="110"/>
      <c r="E300" s="110"/>
      <c r="F300" s="110"/>
      <c r="G300" s="92" t="s">
        <v>187</v>
      </c>
      <c r="H300" s="93"/>
      <c r="I300" s="93"/>
      <c r="J300" s="93"/>
      <c r="K300" s="93"/>
      <c r="L300" s="93"/>
      <c r="M300" s="93"/>
      <c r="N300" s="93"/>
      <c r="O300" s="93"/>
      <c r="P300" s="93"/>
      <c r="Q300" s="93"/>
      <c r="R300" s="93"/>
      <c r="S300" s="94"/>
      <c r="T300" s="119">
        <v>500</v>
      </c>
      <c r="U300" s="119"/>
      <c r="V300" s="119"/>
      <c r="W300" s="119"/>
      <c r="X300" s="119"/>
      <c r="Y300" s="119"/>
      <c r="Z300" s="119">
        <v>500</v>
      </c>
      <c r="AA300" s="119"/>
      <c r="AB300" s="119"/>
      <c r="AC300" s="119"/>
      <c r="AD300" s="119"/>
      <c r="AE300" s="119">
        <v>0</v>
      </c>
      <c r="AF300" s="119"/>
      <c r="AG300" s="119"/>
      <c r="AH300" s="119"/>
      <c r="AI300" s="119"/>
      <c r="AJ300" s="119"/>
      <c r="AK300" s="119">
        <v>0</v>
      </c>
      <c r="AL300" s="119"/>
      <c r="AM300" s="119"/>
      <c r="AN300" s="119"/>
      <c r="AO300" s="119"/>
      <c r="AP300" s="119"/>
      <c r="AQ300" s="119">
        <f>IF(ISNUMBER(AK300),AK300,0)-IF(ISNUMBER(AE300),AE300,0)</f>
        <v>0</v>
      </c>
      <c r="AR300" s="119"/>
      <c r="AS300" s="119"/>
      <c r="AT300" s="119"/>
      <c r="AU300" s="119"/>
      <c r="AV300" s="119"/>
      <c r="AW300" s="119">
        <v>0</v>
      </c>
      <c r="AX300" s="119"/>
      <c r="AY300" s="119"/>
      <c r="AZ300" s="119"/>
      <c r="BA300" s="119"/>
      <c r="BB300" s="119">
        <v>0</v>
      </c>
      <c r="BC300" s="119"/>
      <c r="BD300" s="119"/>
      <c r="BE300" s="119"/>
      <c r="BF300" s="119"/>
      <c r="BG300" s="119">
        <f>IF(ISNUMBER(Z300),Z300,0)+IF(ISNUMBER(AK300),AK300,0)</f>
        <v>500</v>
      </c>
      <c r="BH300" s="119"/>
      <c r="BI300" s="119"/>
      <c r="BJ300" s="119"/>
      <c r="BK300" s="119"/>
      <c r="BL300" s="119"/>
    </row>
    <row r="301" spans="1:79" s="6" customFormat="1" ht="12.75" customHeight="1">
      <c r="A301" s="85"/>
      <c r="B301" s="85"/>
      <c r="C301" s="85"/>
      <c r="D301" s="85"/>
      <c r="E301" s="85"/>
      <c r="F301" s="85"/>
      <c r="G301" s="100" t="s">
        <v>147</v>
      </c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2"/>
      <c r="T301" s="118">
        <v>3255167</v>
      </c>
      <c r="U301" s="118"/>
      <c r="V301" s="118"/>
      <c r="W301" s="118"/>
      <c r="X301" s="118"/>
      <c r="Y301" s="118"/>
      <c r="Z301" s="118">
        <v>3192485.5200000005</v>
      </c>
      <c r="AA301" s="118"/>
      <c r="AB301" s="118"/>
      <c r="AC301" s="118"/>
      <c r="AD301" s="118"/>
      <c r="AE301" s="118">
        <v>0</v>
      </c>
      <c r="AF301" s="118"/>
      <c r="AG301" s="118"/>
      <c r="AH301" s="118"/>
      <c r="AI301" s="118"/>
      <c r="AJ301" s="118"/>
      <c r="AK301" s="118">
        <v>0</v>
      </c>
      <c r="AL301" s="118"/>
      <c r="AM301" s="118"/>
      <c r="AN301" s="118"/>
      <c r="AO301" s="118"/>
      <c r="AP301" s="118"/>
      <c r="AQ301" s="118">
        <f>IF(ISNUMBER(AK301),AK301,0)-IF(ISNUMBER(AE301),AE301,0)</f>
        <v>0</v>
      </c>
      <c r="AR301" s="118"/>
      <c r="AS301" s="118"/>
      <c r="AT301" s="118"/>
      <c r="AU301" s="118"/>
      <c r="AV301" s="118"/>
      <c r="AW301" s="118">
        <v>0</v>
      </c>
      <c r="AX301" s="118"/>
      <c r="AY301" s="118"/>
      <c r="AZ301" s="118"/>
      <c r="BA301" s="118"/>
      <c r="BB301" s="118">
        <v>0</v>
      </c>
      <c r="BC301" s="118"/>
      <c r="BD301" s="118"/>
      <c r="BE301" s="118"/>
      <c r="BF301" s="118"/>
      <c r="BG301" s="118">
        <f>IF(ISNUMBER(Z301),Z301,0)+IF(ISNUMBER(AK301),AK301,0)</f>
        <v>3192485.5200000005</v>
      </c>
      <c r="BH301" s="118"/>
      <c r="BI301" s="118"/>
      <c r="BJ301" s="118"/>
      <c r="BK301" s="118"/>
      <c r="BL301" s="118"/>
    </row>
    <row r="303" spans="1:79" ht="14.25" customHeight="1">
      <c r="A303" s="29" t="s">
        <v>283</v>
      </c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</row>
    <row r="304" spans="1:79" ht="15" customHeight="1">
      <c r="A304" s="31" t="s">
        <v>264</v>
      </c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31"/>
      <c r="AV304" s="31"/>
      <c r="AW304" s="31"/>
      <c r="AX304" s="31"/>
      <c r="AY304" s="31"/>
      <c r="AZ304" s="31"/>
      <c r="BA304" s="31"/>
      <c r="BB304" s="31"/>
      <c r="BC304" s="31"/>
      <c r="BD304" s="31"/>
      <c r="BE304" s="31"/>
      <c r="BF304" s="31"/>
      <c r="BG304" s="31"/>
      <c r="BH304" s="31"/>
      <c r="BI304" s="31"/>
      <c r="BJ304" s="31"/>
      <c r="BK304" s="31"/>
      <c r="BL304" s="31"/>
    </row>
    <row r="305" spans="1:79" ht="18" customHeight="1">
      <c r="A305" s="27" t="s">
        <v>135</v>
      </c>
      <c r="B305" s="27"/>
      <c r="C305" s="27"/>
      <c r="D305" s="27"/>
      <c r="E305" s="27"/>
      <c r="F305" s="27"/>
      <c r="G305" s="27" t="s">
        <v>19</v>
      </c>
      <c r="H305" s="27"/>
      <c r="I305" s="27"/>
      <c r="J305" s="27"/>
      <c r="K305" s="27"/>
      <c r="L305" s="27"/>
      <c r="M305" s="27"/>
      <c r="N305" s="27"/>
      <c r="O305" s="27"/>
      <c r="P305" s="27"/>
      <c r="Q305" s="27" t="s">
        <v>270</v>
      </c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 t="s">
        <v>280</v>
      </c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</row>
    <row r="306" spans="1:79" ht="42.95" customHeight="1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 t="s">
        <v>140</v>
      </c>
      <c r="R306" s="27"/>
      <c r="S306" s="27"/>
      <c r="T306" s="27"/>
      <c r="U306" s="27"/>
      <c r="V306" s="74" t="s">
        <v>141</v>
      </c>
      <c r="W306" s="74"/>
      <c r="X306" s="74"/>
      <c r="Y306" s="74"/>
      <c r="Z306" s="27" t="s">
        <v>142</v>
      </c>
      <c r="AA306" s="27"/>
      <c r="AB306" s="27"/>
      <c r="AC306" s="27"/>
      <c r="AD306" s="27"/>
      <c r="AE306" s="27"/>
      <c r="AF306" s="27"/>
      <c r="AG306" s="27"/>
      <c r="AH306" s="27"/>
      <c r="AI306" s="27"/>
      <c r="AJ306" s="27" t="s">
        <v>143</v>
      </c>
      <c r="AK306" s="27"/>
      <c r="AL306" s="27"/>
      <c r="AM306" s="27"/>
      <c r="AN306" s="27"/>
      <c r="AO306" s="27" t="s">
        <v>20</v>
      </c>
      <c r="AP306" s="27"/>
      <c r="AQ306" s="27"/>
      <c r="AR306" s="27"/>
      <c r="AS306" s="27"/>
      <c r="AT306" s="74" t="s">
        <v>144</v>
      </c>
      <c r="AU306" s="74"/>
      <c r="AV306" s="74"/>
      <c r="AW306" s="74"/>
      <c r="AX306" s="27" t="s">
        <v>142</v>
      </c>
      <c r="AY306" s="27"/>
      <c r="AZ306" s="27"/>
      <c r="BA306" s="27"/>
      <c r="BB306" s="27"/>
      <c r="BC306" s="27"/>
      <c r="BD306" s="27"/>
      <c r="BE306" s="27"/>
      <c r="BF306" s="27"/>
      <c r="BG306" s="27"/>
      <c r="BH306" s="27" t="s">
        <v>145</v>
      </c>
      <c r="BI306" s="27"/>
      <c r="BJ306" s="27"/>
      <c r="BK306" s="27"/>
      <c r="BL306" s="27"/>
    </row>
    <row r="307" spans="1:79" ht="63" customHeight="1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74"/>
      <c r="W307" s="74"/>
      <c r="X307" s="74"/>
      <c r="Y307" s="74"/>
      <c r="Z307" s="27" t="s">
        <v>17</v>
      </c>
      <c r="AA307" s="27"/>
      <c r="AB307" s="27"/>
      <c r="AC307" s="27"/>
      <c r="AD307" s="27"/>
      <c r="AE307" s="27" t="s">
        <v>16</v>
      </c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74"/>
      <c r="AU307" s="74"/>
      <c r="AV307" s="74"/>
      <c r="AW307" s="74"/>
      <c r="AX307" s="27" t="s">
        <v>17</v>
      </c>
      <c r="AY307" s="27"/>
      <c r="AZ307" s="27"/>
      <c r="BA307" s="27"/>
      <c r="BB307" s="27"/>
      <c r="BC307" s="27" t="s">
        <v>16</v>
      </c>
      <c r="BD307" s="27"/>
      <c r="BE307" s="27"/>
      <c r="BF307" s="27"/>
      <c r="BG307" s="27"/>
      <c r="BH307" s="27"/>
      <c r="BI307" s="27"/>
      <c r="BJ307" s="27"/>
      <c r="BK307" s="27"/>
      <c r="BL307" s="27"/>
    </row>
    <row r="308" spans="1:79" ht="15" customHeight="1">
      <c r="A308" s="27">
        <v>1</v>
      </c>
      <c r="B308" s="27"/>
      <c r="C308" s="27"/>
      <c r="D308" s="27"/>
      <c r="E308" s="27"/>
      <c r="F308" s="27"/>
      <c r="G308" s="27">
        <v>2</v>
      </c>
      <c r="H308" s="27"/>
      <c r="I308" s="27"/>
      <c r="J308" s="27"/>
      <c r="K308" s="27"/>
      <c r="L308" s="27"/>
      <c r="M308" s="27"/>
      <c r="N308" s="27"/>
      <c r="O308" s="27"/>
      <c r="P308" s="27"/>
      <c r="Q308" s="27">
        <v>3</v>
      </c>
      <c r="R308" s="27"/>
      <c r="S308" s="27"/>
      <c r="T308" s="27"/>
      <c r="U308" s="27"/>
      <c r="V308" s="27">
        <v>4</v>
      </c>
      <c r="W308" s="27"/>
      <c r="X308" s="27"/>
      <c r="Y308" s="27"/>
      <c r="Z308" s="27">
        <v>5</v>
      </c>
      <c r="AA308" s="27"/>
      <c r="AB308" s="27"/>
      <c r="AC308" s="27"/>
      <c r="AD308" s="27"/>
      <c r="AE308" s="27">
        <v>6</v>
      </c>
      <c r="AF308" s="27"/>
      <c r="AG308" s="27"/>
      <c r="AH308" s="27"/>
      <c r="AI308" s="27"/>
      <c r="AJ308" s="27">
        <v>7</v>
      </c>
      <c r="AK308" s="27"/>
      <c r="AL308" s="27"/>
      <c r="AM308" s="27"/>
      <c r="AN308" s="27"/>
      <c r="AO308" s="27">
        <v>8</v>
      </c>
      <c r="AP308" s="27"/>
      <c r="AQ308" s="27"/>
      <c r="AR308" s="27"/>
      <c r="AS308" s="27"/>
      <c r="AT308" s="27">
        <v>9</v>
      </c>
      <c r="AU308" s="27"/>
      <c r="AV308" s="27"/>
      <c r="AW308" s="27"/>
      <c r="AX308" s="27">
        <v>10</v>
      </c>
      <c r="AY308" s="27"/>
      <c r="AZ308" s="27"/>
      <c r="BA308" s="27"/>
      <c r="BB308" s="27"/>
      <c r="BC308" s="27">
        <v>11</v>
      </c>
      <c r="BD308" s="27"/>
      <c r="BE308" s="27"/>
      <c r="BF308" s="27"/>
      <c r="BG308" s="27"/>
      <c r="BH308" s="27">
        <v>12</v>
      </c>
      <c r="BI308" s="27"/>
      <c r="BJ308" s="27"/>
      <c r="BK308" s="27"/>
      <c r="BL308" s="27"/>
    </row>
    <row r="309" spans="1:79" s="1" customFormat="1" ht="12" hidden="1" customHeight="1">
      <c r="A309" s="26" t="s">
        <v>64</v>
      </c>
      <c r="B309" s="26"/>
      <c r="C309" s="26"/>
      <c r="D309" s="26"/>
      <c r="E309" s="26"/>
      <c r="F309" s="26"/>
      <c r="G309" s="61" t="s">
        <v>57</v>
      </c>
      <c r="H309" s="61"/>
      <c r="I309" s="61"/>
      <c r="J309" s="61"/>
      <c r="K309" s="61"/>
      <c r="L309" s="61"/>
      <c r="M309" s="61"/>
      <c r="N309" s="61"/>
      <c r="O309" s="61"/>
      <c r="P309" s="61"/>
      <c r="Q309" s="30" t="s">
        <v>80</v>
      </c>
      <c r="R309" s="30"/>
      <c r="S309" s="30"/>
      <c r="T309" s="30"/>
      <c r="U309" s="30"/>
      <c r="V309" s="30" t="s">
        <v>81</v>
      </c>
      <c r="W309" s="30"/>
      <c r="X309" s="30"/>
      <c r="Y309" s="30"/>
      <c r="Z309" s="30" t="s">
        <v>82</v>
      </c>
      <c r="AA309" s="30"/>
      <c r="AB309" s="30"/>
      <c r="AC309" s="30"/>
      <c r="AD309" s="30"/>
      <c r="AE309" s="30" t="s">
        <v>83</v>
      </c>
      <c r="AF309" s="30"/>
      <c r="AG309" s="30"/>
      <c r="AH309" s="30"/>
      <c r="AI309" s="30"/>
      <c r="AJ309" s="78" t="s">
        <v>101</v>
      </c>
      <c r="AK309" s="30"/>
      <c r="AL309" s="30"/>
      <c r="AM309" s="30"/>
      <c r="AN309" s="30"/>
      <c r="AO309" s="30" t="s">
        <v>84</v>
      </c>
      <c r="AP309" s="30"/>
      <c r="AQ309" s="30"/>
      <c r="AR309" s="30"/>
      <c r="AS309" s="30"/>
      <c r="AT309" s="78" t="s">
        <v>102</v>
      </c>
      <c r="AU309" s="30"/>
      <c r="AV309" s="30"/>
      <c r="AW309" s="30"/>
      <c r="AX309" s="30" t="s">
        <v>85</v>
      </c>
      <c r="AY309" s="30"/>
      <c r="AZ309" s="30"/>
      <c r="BA309" s="30"/>
      <c r="BB309" s="30"/>
      <c r="BC309" s="30" t="s">
        <v>86</v>
      </c>
      <c r="BD309" s="30"/>
      <c r="BE309" s="30"/>
      <c r="BF309" s="30"/>
      <c r="BG309" s="30"/>
      <c r="BH309" s="78" t="s">
        <v>101</v>
      </c>
      <c r="BI309" s="30"/>
      <c r="BJ309" s="30"/>
      <c r="BK309" s="30"/>
      <c r="BL309" s="30"/>
      <c r="CA309" s="1" t="s">
        <v>52</v>
      </c>
    </row>
    <row r="310" spans="1:79" s="99" customFormat="1" ht="12.75" customHeight="1">
      <c r="A310" s="110">
        <v>2111</v>
      </c>
      <c r="B310" s="110"/>
      <c r="C310" s="110"/>
      <c r="D310" s="110"/>
      <c r="E310" s="110"/>
      <c r="F310" s="110"/>
      <c r="G310" s="92" t="s">
        <v>178</v>
      </c>
      <c r="H310" s="93"/>
      <c r="I310" s="93"/>
      <c r="J310" s="93"/>
      <c r="K310" s="93"/>
      <c r="L310" s="93"/>
      <c r="M310" s="93"/>
      <c r="N310" s="93"/>
      <c r="O310" s="93"/>
      <c r="P310" s="94"/>
      <c r="Q310" s="119">
        <v>2757900</v>
      </c>
      <c r="R310" s="119"/>
      <c r="S310" s="119"/>
      <c r="T310" s="119"/>
      <c r="U310" s="119"/>
      <c r="V310" s="119">
        <v>0</v>
      </c>
      <c r="W310" s="119"/>
      <c r="X310" s="119"/>
      <c r="Y310" s="119"/>
      <c r="Z310" s="119">
        <v>0</v>
      </c>
      <c r="AA310" s="119"/>
      <c r="AB310" s="119"/>
      <c r="AC310" s="119"/>
      <c r="AD310" s="119"/>
      <c r="AE310" s="119">
        <v>0</v>
      </c>
      <c r="AF310" s="119"/>
      <c r="AG310" s="119"/>
      <c r="AH310" s="119"/>
      <c r="AI310" s="119"/>
      <c r="AJ310" s="119">
        <f>IF(ISNUMBER(Q310),Q310,0)-IF(ISNUMBER(Z310),Z310,0)</f>
        <v>2757900</v>
      </c>
      <c r="AK310" s="119"/>
      <c r="AL310" s="119"/>
      <c r="AM310" s="119"/>
      <c r="AN310" s="119"/>
      <c r="AO310" s="119">
        <v>2501831</v>
      </c>
      <c r="AP310" s="119"/>
      <c r="AQ310" s="119"/>
      <c r="AR310" s="119"/>
      <c r="AS310" s="119"/>
      <c r="AT310" s="119">
        <f>IF(ISNUMBER(V310),V310,0)-IF(ISNUMBER(Z310),Z310,0)-IF(ISNUMBER(AE310),AE310,0)</f>
        <v>0</v>
      </c>
      <c r="AU310" s="119"/>
      <c r="AV310" s="119"/>
      <c r="AW310" s="119"/>
      <c r="AX310" s="119">
        <v>0</v>
      </c>
      <c r="AY310" s="119"/>
      <c r="AZ310" s="119"/>
      <c r="BA310" s="119"/>
      <c r="BB310" s="119"/>
      <c r="BC310" s="119">
        <v>0</v>
      </c>
      <c r="BD310" s="119"/>
      <c r="BE310" s="119"/>
      <c r="BF310" s="119"/>
      <c r="BG310" s="119"/>
      <c r="BH310" s="119">
        <f>IF(ISNUMBER(AO310),AO310,0)-IF(ISNUMBER(AX310),AX310,0)</f>
        <v>2501831</v>
      </c>
      <c r="BI310" s="119"/>
      <c r="BJ310" s="119"/>
      <c r="BK310" s="119"/>
      <c r="BL310" s="119"/>
      <c r="CA310" s="99" t="s">
        <v>53</v>
      </c>
    </row>
    <row r="311" spans="1:79" s="99" customFormat="1" ht="12.75" customHeight="1">
      <c r="A311" s="110">
        <v>2120</v>
      </c>
      <c r="B311" s="110"/>
      <c r="C311" s="110"/>
      <c r="D311" s="110"/>
      <c r="E311" s="110"/>
      <c r="F311" s="110"/>
      <c r="G311" s="92" t="s">
        <v>179</v>
      </c>
      <c r="H311" s="93"/>
      <c r="I311" s="93"/>
      <c r="J311" s="93"/>
      <c r="K311" s="93"/>
      <c r="L311" s="93"/>
      <c r="M311" s="93"/>
      <c r="N311" s="93"/>
      <c r="O311" s="93"/>
      <c r="P311" s="94"/>
      <c r="Q311" s="119">
        <v>617770</v>
      </c>
      <c r="R311" s="119"/>
      <c r="S311" s="119"/>
      <c r="T311" s="119"/>
      <c r="U311" s="119"/>
      <c r="V311" s="119">
        <v>0</v>
      </c>
      <c r="W311" s="119"/>
      <c r="X311" s="119"/>
      <c r="Y311" s="119"/>
      <c r="Z311" s="119">
        <v>0</v>
      </c>
      <c r="AA311" s="119"/>
      <c r="AB311" s="119"/>
      <c r="AC311" s="119"/>
      <c r="AD311" s="119"/>
      <c r="AE311" s="119">
        <v>0</v>
      </c>
      <c r="AF311" s="119"/>
      <c r="AG311" s="119"/>
      <c r="AH311" s="119"/>
      <c r="AI311" s="119"/>
      <c r="AJ311" s="119">
        <f>IF(ISNUMBER(Q311),Q311,0)-IF(ISNUMBER(Z311),Z311,0)</f>
        <v>617770</v>
      </c>
      <c r="AK311" s="119"/>
      <c r="AL311" s="119"/>
      <c r="AM311" s="119"/>
      <c r="AN311" s="119"/>
      <c r="AO311" s="119">
        <v>558658</v>
      </c>
      <c r="AP311" s="119"/>
      <c r="AQ311" s="119"/>
      <c r="AR311" s="119"/>
      <c r="AS311" s="119"/>
      <c r="AT311" s="119">
        <f>IF(ISNUMBER(V311),V311,0)-IF(ISNUMBER(Z311),Z311,0)-IF(ISNUMBER(AE311),AE311,0)</f>
        <v>0</v>
      </c>
      <c r="AU311" s="119"/>
      <c r="AV311" s="119"/>
      <c r="AW311" s="119"/>
      <c r="AX311" s="119">
        <v>0</v>
      </c>
      <c r="AY311" s="119"/>
      <c r="AZ311" s="119"/>
      <c r="BA311" s="119"/>
      <c r="BB311" s="119"/>
      <c r="BC311" s="119">
        <v>0</v>
      </c>
      <c r="BD311" s="119"/>
      <c r="BE311" s="119"/>
      <c r="BF311" s="119"/>
      <c r="BG311" s="119"/>
      <c r="BH311" s="119">
        <f>IF(ISNUMBER(AO311),AO311,0)-IF(ISNUMBER(AX311),AX311,0)</f>
        <v>558658</v>
      </c>
      <c r="BI311" s="119"/>
      <c r="BJ311" s="119"/>
      <c r="BK311" s="119"/>
      <c r="BL311" s="119"/>
    </row>
    <row r="312" spans="1:79" s="99" customFormat="1" ht="25.5" customHeight="1">
      <c r="A312" s="110">
        <v>2210</v>
      </c>
      <c r="B312" s="110"/>
      <c r="C312" s="110"/>
      <c r="D312" s="110"/>
      <c r="E312" s="110"/>
      <c r="F312" s="110"/>
      <c r="G312" s="92" t="s">
        <v>180</v>
      </c>
      <c r="H312" s="93"/>
      <c r="I312" s="93"/>
      <c r="J312" s="93"/>
      <c r="K312" s="93"/>
      <c r="L312" s="93"/>
      <c r="M312" s="93"/>
      <c r="N312" s="93"/>
      <c r="O312" s="93"/>
      <c r="P312" s="94"/>
      <c r="Q312" s="119">
        <v>19000</v>
      </c>
      <c r="R312" s="119"/>
      <c r="S312" s="119"/>
      <c r="T312" s="119"/>
      <c r="U312" s="119"/>
      <c r="V312" s="119">
        <v>0</v>
      </c>
      <c r="W312" s="119"/>
      <c r="X312" s="119"/>
      <c r="Y312" s="119"/>
      <c r="Z312" s="119">
        <v>0</v>
      </c>
      <c r="AA312" s="119"/>
      <c r="AB312" s="119"/>
      <c r="AC312" s="119"/>
      <c r="AD312" s="119"/>
      <c r="AE312" s="119">
        <v>0</v>
      </c>
      <c r="AF312" s="119"/>
      <c r="AG312" s="119"/>
      <c r="AH312" s="119"/>
      <c r="AI312" s="119"/>
      <c r="AJ312" s="119">
        <f>IF(ISNUMBER(Q312),Q312,0)-IF(ISNUMBER(Z312),Z312,0)</f>
        <v>19000</v>
      </c>
      <c r="AK312" s="119"/>
      <c r="AL312" s="119"/>
      <c r="AM312" s="119"/>
      <c r="AN312" s="119"/>
      <c r="AO312" s="119">
        <v>5000</v>
      </c>
      <c r="AP312" s="119"/>
      <c r="AQ312" s="119"/>
      <c r="AR312" s="119"/>
      <c r="AS312" s="119"/>
      <c r="AT312" s="119">
        <f>IF(ISNUMBER(V312),V312,0)-IF(ISNUMBER(Z312),Z312,0)-IF(ISNUMBER(AE312),AE312,0)</f>
        <v>0</v>
      </c>
      <c r="AU312" s="119"/>
      <c r="AV312" s="119"/>
      <c r="AW312" s="119"/>
      <c r="AX312" s="119">
        <v>0</v>
      </c>
      <c r="AY312" s="119"/>
      <c r="AZ312" s="119"/>
      <c r="BA312" s="119"/>
      <c r="BB312" s="119"/>
      <c r="BC312" s="119">
        <v>0</v>
      </c>
      <c r="BD312" s="119"/>
      <c r="BE312" s="119"/>
      <c r="BF312" s="119"/>
      <c r="BG312" s="119"/>
      <c r="BH312" s="119">
        <f>IF(ISNUMBER(AO312),AO312,0)-IF(ISNUMBER(AX312),AX312,0)</f>
        <v>5000</v>
      </c>
      <c r="BI312" s="119"/>
      <c r="BJ312" s="119"/>
      <c r="BK312" s="119"/>
      <c r="BL312" s="119"/>
    </row>
    <row r="313" spans="1:79" s="99" customFormat="1" ht="25.5" customHeight="1">
      <c r="A313" s="110">
        <v>2240</v>
      </c>
      <c r="B313" s="110"/>
      <c r="C313" s="110"/>
      <c r="D313" s="110"/>
      <c r="E313" s="110"/>
      <c r="F313" s="110"/>
      <c r="G313" s="92" t="s">
        <v>181</v>
      </c>
      <c r="H313" s="93"/>
      <c r="I313" s="93"/>
      <c r="J313" s="93"/>
      <c r="K313" s="93"/>
      <c r="L313" s="93"/>
      <c r="M313" s="93"/>
      <c r="N313" s="93"/>
      <c r="O313" s="93"/>
      <c r="P313" s="94"/>
      <c r="Q313" s="119">
        <v>23184</v>
      </c>
      <c r="R313" s="119"/>
      <c r="S313" s="119"/>
      <c r="T313" s="119"/>
      <c r="U313" s="119"/>
      <c r="V313" s="119">
        <v>0</v>
      </c>
      <c r="W313" s="119"/>
      <c r="X313" s="119"/>
      <c r="Y313" s="119"/>
      <c r="Z313" s="119">
        <v>0</v>
      </c>
      <c r="AA313" s="119"/>
      <c r="AB313" s="119"/>
      <c r="AC313" s="119"/>
      <c r="AD313" s="119"/>
      <c r="AE313" s="119">
        <v>0</v>
      </c>
      <c r="AF313" s="119"/>
      <c r="AG313" s="119"/>
      <c r="AH313" s="119"/>
      <c r="AI313" s="119"/>
      <c r="AJ313" s="119">
        <f>IF(ISNUMBER(Q313),Q313,0)-IF(ISNUMBER(Z313),Z313,0)</f>
        <v>23184</v>
      </c>
      <c r="AK313" s="119"/>
      <c r="AL313" s="119"/>
      <c r="AM313" s="119"/>
      <c r="AN313" s="119"/>
      <c r="AO313" s="119">
        <v>10800</v>
      </c>
      <c r="AP313" s="119"/>
      <c r="AQ313" s="119"/>
      <c r="AR313" s="119"/>
      <c r="AS313" s="119"/>
      <c r="AT313" s="119">
        <f>IF(ISNUMBER(V313),V313,0)-IF(ISNUMBER(Z313),Z313,0)-IF(ISNUMBER(AE313),AE313,0)</f>
        <v>0</v>
      </c>
      <c r="AU313" s="119"/>
      <c r="AV313" s="119"/>
      <c r="AW313" s="119"/>
      <c r="AX313" s="119">
        <v>0</v>
      </c>
      <c r="AY313" s="119"/>
      <c r="AZ313" s="119"/>
      <c r="BA313" s="119"/>
      <c r="BB313" s="119"/>
      <c r="BC313" s="119">
        <v>0</v>
      </c>
      <c r="BD313" s="119"/>
      <c r="BE313" s="119"/>
      <c r="BF313" s="119"/>
      <c r="BG313" s="119"/>
      <c r="BH313" s="119">
        <f>IF(ISNUMBER(AO313),AO313,0)-IF(ISNUMBER(AX313),AX313,0)</f>
        <v>10800</v>
      </c>
      <c r="BI313" s="119"/>
      <c r="BJ313" s="119"/>
      <c r="BK313" s="119"/>
      <c r="BL313" s="119"/>
    </row>
    <row r="314" spans="1:79" s="99" customFormat="1" ht="12.75" customHeight="1">
      <c r="A314" s="110">
        <v>2250</v>
      </c>
      <c r="B314" s="110"/>
      <c r="C314" s="110"/>
      <c r="D314" s="110"/>
      <c r="E314" s="110"/>
      <c r="F314" s="110"/>
      <c r="G314" s="92" t="s">
        <v>182</v>
      </c>
      <c r="H314" s="93"/>
      <c r="I314" s="93"/>
      <c r="J314" s="93"/>
      <c r="K314" s="93"/>
      <c r="L314" s="93"/>
      <c r="M314" s="93"/>
      <c r="N314" s="93"/>
      <c r="O314" s="93"/>
      <c r="P314" s="94"/>
      <c r="Q314" s="119">
        <v>1500</v>
      </c>
      <c r="R314" s="119"/>
      <c r="S314" s="119"/>
      <c r="T314" s="119"/>
      <c r="U314" s="119"/>
      <c r="V314" s="119">
        <v>0</v>
      </c>
      <c r="W314" s="119"/>
      <c r="X314" s="119"/>
      <c r="Y314" s="119"/>
      <c r="Z314" s="119">
        <v>0</v>
      </c>
      <c r="AA314" s="119"/>
      <c r="AB314" s="119"/>
      <c r="AC314" s="119"/>
      <c r="AD314" s="119"/>
      <c r="AE314" s="119">
        <v>0</v>
      </c>
      <c r="AF314" s="119"/>
      <c r="AG314" s="119"/>
      <c r="AH314" s="119"/>
      <c r="AI314" s="119"/>
      <c r="AJ314" s="119">
        <f>IF(ISNUMBER(Q314),Q314,0)-IF(ISNUMBER(Z314),Z314,0)</f>
        <v>1500</v>
      </c>
      <c r="AK314" s="119"/>
      <c r="AL314" s="119"/>
      <c r="AM314" s="119"/>
      <c r="AN314" s="119"/>
      <c r="AO314" s="119">
        <v>0</v>
      </c>
      <c r="AP314" s="119"/>
      <c r="AQ314" s="119"/>
      <c r="AR314" s="119"/>
      <c r="AS314" s="119"/>
      <c r="AT314" s="119">
        <f>IF(ISNUMBER(V314),V314,0)-IF(ISNUMBER(Z314),Z314,0)-IF(ISNUMBER(AE314),AE314,0)</f>
        <v>0</v>
      </c>
      <c r="AU314" s="119"/>
      <c r="AV314" s="119"/>
      <c r="AW314" s="119"/>
      <c r="AX314" s="119">
        <v>0</v>
      </c>
      <c r="AY314" s="119"/>
      <c r="AZ314" s="119"/>
      <c r="BA314" s="119"/>
      <c r="BB314" s="119"/>
      <c r="BC314" s="119">
        <v>0</v>
      </c>
      <c r="BD314" s="119"/>
      <c r="BE314" s="119"/>
      <c r="BF314" s="119"/>
      <c r="BG314" s="119"/>
      <c r="BH314" s="119">
        <f>IF(ISNUMBER(AO314),AO314,0)-IF(ISNUMBER(AX314),AX314,0)</f>
        <v>0</v>
      </c>
      <c r="BI314" s="119"/>
      <c r="BJ314" s="119"/>
      <c r="BK314" s="119"/>
      <c r="BL314" s="119"/>
    </row>
    <row r="315" spans="1:79" s="99" customFormat="1" ht="25.5" customHeight="1">
      <c r="A315" s="110">
        <v>2272</v>
      </c>
      <c r="B315" s="110"/>
      <c r="C315" s="110"/>
      <c r="D315" s="110"/>
      <c r="E315" s="110"/>
      <c r="F315" s="110"/>
      <c r="G315" s="92" t="s">
        <v>183</v>
      </c>
      <c r="H315" s="93"/>
      <c r="I315" s="93"/>
      <c r="J315" s="93"/>
      <c r="K315" s="93"/>
      <c r="L315" s="93"/>
      <c r="M315" s="93"/>
      <c r="N315" s="93"/>
      <c r="O315" s="93"/>
      <c r="P315" s="94"/>
      <c r="Q315" s="119">
        <v>7044</v>
      </c>
      <c r="R315" s="119"/>
      <c r="S315" s="119"/>
      <c r="T315" s="119"/>
      <c r="U315" s="119"/>
      <c r="V315" s="119">
        <v>0</v>
      </c>
      <c r="W315" s="119"/>
      <c r="X315" s="119"/>
      <c r="Y315" s="119"/>
      <c r="Z315" s="119">
        <v>0</v>
      </c>
      <c r="AA315" s="119"/>
      <c r="AB315" s="119"/>
      <c r="AC315" s="119"/>
      <c r="AD315" s="119"/>
      <c r="AE315" s="119">
        <v>0</v>
      </c>
      <c r="AF315" s="119"/>
      <c r="AG315" s="119"/>
      <c r="AH315" s="119"/>
      <c r="AI315" s="119"/>
      <c r="AJ315" s="119">
        <f>IF(ISNUMBER(Q315),Q315,0)-IF(ISNUMBER(Z315),Z315,0)</f>
        <v>7044</v>
      </c>
      <c r="AK315" s="119"/>
      <c r="AL315" s="119"/>
      <c r="AM315" s="119"/>
      <c r="AN315" s="119"/>
      <c r="AO315" s="119">
        <v>5320</v>
      </c>
      <c r="AP315" s="119"/>
      <c r="AQ315" s="119"/>
      <c r="AR315" s="119"/>
      <c r="AS315" s="119"/>
      <c r="AT315" s="119">
        <f>IF(ISNUMBER(V315),V315,0)-IF(ISNUMBER(Z315),Z315,0)-IF(ISNUMBER(AE315),AE315,0)</f>
        <v>0</v>
      </c>
      <c r="AU315" s="119"/>
      <c r="AV315" s="119"/>
      <c r="AW315" s="119"/>
      <c r="AX315" s="119">
        <v>0</v>
      </c>
      <c r="AY315" s="119"/>
      <c r="AZ315" s="119"/>
      <c r="BA315" s="119"/>
      <c r="BB315" s="119"/>
      <c r="BC315" s="119">
        <v>0</v>
      </c>
      <c r="BD315" s="119"/>
      <c r="BE315" s="119"/>
      <c r="BF315" s="119"/>
      <c r="BG315" s="119"/>
      <c r="BH315" s="119">
        <f>IF(ISNUMBER(AO315),AO315,0)-IF(ISNUMBER(AX315),AX315,0)</f>
        <v>5320</v>
      </c>
      <c r="BI315" s="119"/>
      <c r="BJ315" s="119"/>
      <c r="BK315" s="119"/>
      <c r="BL315" s="119"/>
    </row>
    <row r="316" spans="1:79" s="99" customFormat="1" ht="12.75" customHeight="1">
      <c r="A316" s="110">
        <v>2273</v>
      </c>
      <c r="B316" s="110"/>
      <c r="C316" s="110"/>
      <c r="D316" s="110"/>
      <c r="E316" s="110"/>
      <c r="F316" s="110"/>
      <c r="G316" s="92" t="s">
        <v>184</v>
      </c>
      <c r="H316" s="93"/>
      <c r="I316" s="93"/>
      <c r="J316" s="93"/>
      <c r="K316" s="93"/>
      <c r="L316" s="93"/>
      <c r="M316" s="93"/>
      <c r="N316" s="93"/>
      <c r="O316" s="93"/>
      <c r="P316" s="94"/>
      <c r="Q316" s="119">
        <v>162091</v>
      </c>
      <c r="R316" s="119"/>
      <c r="S316" s="119"/>
      <c r="T316" s="119"/>
      <c r="U316" s="119"/>
      <c r="V316" s="119">
        <v>0</v>
      </c>
      <c r="W316" s="119"/>
      <c r="X316" s="119"/>
      <c r="Y316" s="119"/>
      <c r="Z316" s="119">
        <v>0</v>
      </c>
      <c r="AA316" s="119"/>
      <c r="AB316" s="119"/>
      <c r="AC316" s="119"/>
      <c r="AD316" s="119"/>
      <c r="AE316" s="119">
        <v>0</v>
      </c>
      <c r="AF316" s="119"/>
      <c r="AG316" s="119"/>
      <c r="AH316" s="119"/>
      <c r="AI316" s="119"/>
      <c r="AJ316" s="119">
        <f>IF(ISNUMBER(Q316),Q316,0)-IF(ISNUMBER(Z316),Z316,0)</f>
        <v>162091</v>
      </c>
      <c r="AK316" s="119"/>
      <c r="AL316" s="119"/>
      <c r="AM316" s="119"/>
      <c r="AN316" s="119"/>
      <c r="AO316" s="119">
        <v>132895</v>
      </c>
      <c r="AP316" s="119"/>
      <c r="AQ316" s="119"/>
      <c r="AR316" s="119"/>
      <c r="AS316" s="119"/>
      <c r="AT316" s="119">
        <f>IF(ISNUMBER(V316),V316,0)-IF(ISNUMBER(Z316),Z316,0)-IF(ISNUMBER(AE316),AE316,0)</f>
        <v>0</v>
      </c>
      <c r="AU316" s="119"/>
      <c r="AV316" s="119"/>
      <c r="AW316" s="119"/>
      <c r="AX316" s="119">
        <v>0</v>
      </c>
      <c r="AY316" s="119"/>
      <c r="AZ316" s="119"/>
      <c r="BA316" s="119"/>
      <c r="BB316" s="119"/>
      <c r="BC316" s="119">
        <v>0</v>
      </c>
      <c r="BD316" s="119"/>
      <c r="BE316" s="119"/>
      <c r="BF316" s="119"/>
      <c r="BG316" s="119"/>
      <c r="BH316" s="119">
        <f>IF(ISNUMBER(AO316),AO316,0)-IF(ISNUMBER(AX316),AX316,0)</f>
        <v>132895</v>
      </c>
      <c r="BI316" s="119"/>
      <c r="BJ316" s="119"/>
      <c r="BK316" s="119"/>
      <c r="BL316" s="119"/>
    </row>
    <row r="317" spans="1:79" s="99" customFormat="1" ht="12.75" customHeight="1">
      <c r="A317" s="110">
        <v>2274</v>
      </c>
      <c r="B317" s="110"/>
      <c r="C317" s="110"/>
      <c r="D317" s="110"/>
      <c r="E317" s="110"/>
      <c r="F317" s="110"/>
      <c r="G317" s="92" t="s">
        <v>185</v>
      </c>
      <c r="H317" s="93"/>
      <c r="I317" s="93"/>
      <c r="J317" s="93"/>
      <c r="K317" s="93"/>
      <c r="L317" s="93"/>
      <c r="M317" s="93"/>
      <c r="N317" s="93"/>
      <c r="O317" s="93"/>
      <c r="P317" s="94"/>
      <c r="Q317" s="119">
        <v>132393</v>
      </c>
      <c r="R317" s="119"/>
      <c r="S317" s="119"/>
      <c r="T317" s="119"/>
      <c r="U317" s="119"/>
      <c r="V317" s="119">
        <v>0</v>
      </c>
      <c r="W317" s="119"/>
      <c r="X317" s="119"/>
      <c r="Y317" s="119"/>
      <c r="Z317" s="119">
        <v>0</v>
      </c>
      <c r="AA317" s="119"/>
      <c r="AB317" s="119"/>
      <c r="AC317" s="119"/>
      <c r="AD317" s="119"/>
      <c r="AE317" s="119">
        <v>0</v>
      </c>
      <c r="AF317" s="119"/>
      <c r="AG317" s="119"/>
      <c r="AH317" s="119"/>
      <c r="AI317" s="119"/>
      <c r="AJ317" s="119">
        <f>IF(ISNUMBER(Q317),Q317,0)-IF(ISNUMBER(Z317),Z317,0)</f>
        <v>132393</v>
      </c>
      <c r="AK317" s="119"/>
      <c r="AL317" s="119"/>
      <c r="AM317" s="119"/>
      <c r="AN317" s="119"/>
      <c r="AO317" s="119">
        <v>0</v>
      </c>
      <c r="AP317" s="119"/>
      <c r="AQ317" s="119"/>
      <c r="AR317" s="119"/>
      <c r="AS317" s="119"/>
      <c r="AT317" s="119">
        <f>IF(ISNUMBER(V317),V317,0)-IF(ISNUMBER(Z317),Z317,0)-IF(ISNUMBER(AE317),AE317,0)</f>
        <v>0</v>
      </c>
      <c r="AU317" s="119"/>
      <c r="AV317" s="119"/>
      <c r="AW317" s="119"/>
      <c r="AX317" s="119">
        <v>0</v>
      </c>
      <c r="AY317" s="119"/>
      <c r="AZ317" s="119"/>
      <c r="BA317" s="119"/>
      <c r="BB317" s="119"/>
      <c r="BC317" s="119">
        <v>0</v>
      </c>
      <c r="BD317" s="119"/>
      <c r="BE317" s="119"/>
      <c r="BF317" s="119"/>
      <c r="BG317" s="119"/>
      <c r="BH317" s="119">
        <f>IF(ISNUMBER(AO317),AO317,0)-IF(ISNUMBER(AX317),AX317,0)</f>
        <v>0</v>
      </c>
      <c r="BI317" s="119"/>
      <c r="BJ317" s="119"/>
      <c r="BK317" s="119"/>
      <c r="BL317" s="119"/>
    </row>
    <row r="318" spans="1:79" s="99" customFormat="1" ht="25.5" customHeight="1">
      <c r="A318" s="110">
        <v>2275</v>
      </c>
      <c r="B318" s="110"/>
      <c r="C318" s="110"/>
      <c r="D318" s="110"/>
      <c r="E318" s="110"/>
      <c r="F318" s="110"/>
      <c r="G318" s="92" t="s">
        <v>186</v>
      </c>
      <c r="H318" s="93"/>
      <c r="I318" s="93"/>
      <c r="J318" s="93"/>
      <c r="K318" s="93"/>
      <c r="L318" s="93"/>
      <c r="M318" s="93"/>
      <c r="N318" s="93"/>
      <c r="O318" s="93"/>
      <c r="P318" s="94"/>
      <c r="Q318" s="119">
        <v>3300</v>
      </c>
      <c r="R318" s="119"/>
      <c r="S318" s="119"/>
      <c r="T318" s="119"/>
      <c r="U318" s="119"/>
      <c r="V318" s="119">
        <v>0</v>
      </c>
      <c r="W318" s="119"/>
      <c r="X318" s="119"/>
      <c r="Y318" s="119"/>
      <c r="Z318" s="119">
        <v>0</v>
      </c>
      <c r="AA318" s="119"/>
      <c r="AB318" s="119"/>
      <c r="AC318" s="119"/>
      <c r="AD318" s="119"/>
      <c r="AE318" s="119">
        <v>0</v>
      </c>
      <c r="AF318" s="119"/>
      <c r="AG318" s="119"/>
      <c r="AH318" s="119"/>
      <c r="AI318" s="119"/>
      <c r="AJ318" s="119">
        <f>IF(ISNUMBER(Q318),Q318,0)-IF(ISNUMBER(Z318),Z318,0)</f>
        <v>3300</v>
      </c>
      <c r="AK318" s="119"/>
      <c r="AL318" s="119"/>
      <c r="AM318" s="119"/>
      <c r="AN318" s="119"/>
      <c r="AO318" s="119">
        <v>1500</v>
      </c>
      <c r="AP318" s="119"/>
      <c r="AQ318" s="119"/>
      <c r="AR318" s="119"/>
      <c r="AS318" s="119"/>
      <c r="AT318" s="119">
        <f>IF(ISNUMBER(V318),V318,0)-IF(ISNUMBER(Z318),Z318,0)-IF(ISNUMBER(AE318),AE318,0)</f>
        <v>0</v>
      </c>
      <c r="AU318" s="119"/>
      <c r="AV318" s="119"/>
      <c r="AW318" s="119"/>
      <c r="AX318" s="119">
        <v>0</v>
      </c>
      <c r="AY318" s="119"/>
      <c r="AZ318" s="119"/>
      <c r="BA318" s="119"/>
      <c r="BB318" s="119"/>
      <c r="BC318" s="119">
        <v>0</v>
      </c>
      <c r="BD318" s="119"/>
      <c r="BE318" s="119"/>
      <c r="BF318" s="119"/>
      <c r="BG318" s="119"/>
      <c r="BH318" s="119">
        <f>IF(ISNUMBER(AO318),AO318,0)-IF(ISNUMBER(AX318),AX318,0)</f>
        <v>1500</v>
      </c>
      <c r="BI318" s="119"/>
      <c r="BJ318" s="119"/>
      <c r="BK318" s="119"/>
      <c r="BL318" s="119"/>
    </row>
    <row r="319" spans="1:79" s="99" customFormat="1" ht="12.75" customHeight="1">
      <c r="A319" s="110">
        <v>2800</v>
      </c>
      <c r="B319" s="110"/>
      <c r="C319" s="110"/>
      <c r="D319" s="110"/>
      <c r="E319" s="110"/>
      <c r="F319" s="110"/>
      <c r="G319" s="92" t="s">
        <v>187</v>
      </c>
      <c r="H319" s="93"/>
      <c r="I319" s="93"/>
      <c r="J319" s="93"/>
      <c r="K319" s="93"/>
      <c r="L319" s="93"/>
      <c r="M319" s="93"/>
      <c r="N319" s="93"/>
      <c r="O319" s="93"/>
      <c r="P319" s="94"/>
      <c r="Q319" s="119">
        <v>300</v>
      </c>
      <c r="R319" s="119"/>
      <c r="S319" s="119"/>
      <c r="T319" s="119"/>
      <c r="U319" s="119"/>
      <c r="V319" s="119">
        <v>0</v>
      </c>
      <c r="W319" s="119"/>
      <c r="X319" s="119"/>
      <c r="Y319" s="119"/>
      <c r="Z319" s="119">
        <v>0</v>
      </c>
      <c r="AA319" s="119"/>
      <c r="AB319" s="119"/>
      <c r="AC319" s="119"/>
      <c r="AD319" s="119"/>
      <c r="AE319" s="119">
        <v>0</v>
      </c>
      <c r="AF319" s="119"/>
      <c r="AG319" s="119"/>
      <c r="AH319" s="119"/>
      <c r="AI319" s="119"/>
      <c r="AJ319" s="119">
        <f>IF(ISNUMBER(Q319),Q319,0)-IF(ISNUMBER(Z319),Z319,0)</f>
        <v>300</v>
      </c>
      <c r="AK319" s="119"/>
      <c r="AL319" s="119"/>
      <c r="AM319" s="119"/>
      <c r="AN319" s="119"/>
      <c r="AO319" s="119">
        <v>500</v>
      </c>
      <c r="AP319" s="119"/>
      <c r="AQ319" s="119"/>
      <c r="AR319" s="119"/>
      <c r="AS319" s="119"/>
      <c r="AT319" s="119">
        <f>IF(ISNUMBER(V319),V319,0)-IF(ISNUMBER(Z319),Z319,0)-IF(ISNUMBER(AE319),AE319,0)</f>
        <v>0</v>
      </c>
      <c r="AU319" s="119"/>
      <c r="AV319" s="119"/>
      <c r="AW319" s="119"/>
      <c r="AX319" s="119">
        <v>0</v>
      </c>
      <c r="AY319" s="119"/>
      <c r="AZ319" s="119"/>
      <c r="BA319" s="119"/>
      <c r="BB319" s="119"/>
      <c r="BC319" s="119">
        <v>0</v>
      </c>
      <c r="BD319" s="119"/>
      <c r="BE319" s="119"/>
      <c r="BF319" s="119"/>
      <c r="BG319" s="119"/>
      <c r="BH319" s="119">
        <f>IF(ISNUMBER(AO319),AO319,0)-IF(ISNUMBER(AX319),AX319,0)</f>
        <v>500</v>
      </c>
      <c r="BI319" s="119"/>
      <c r="BJ319" s="119"/>
      <c r="BK319" s="119"/>
      <c r="BL319" s="119"/>
    </row>
    <row r="320" spans="1:79" s="6" customFormat="1" ht="12.75" customHeight="1">
      <c r="A320" s="85"/>
      <c r="B320" s="85"/>
      <c r="C320" s="85"/>
      <c r="D320" s="85"/>
      <c r="E320" s="85"/>
      <c r="F320" s="85"/>
      <c r="G320" s="100" t="s">
        <v>147</v>
      </c>
      <c r="H320" s="101"/>
      <c r="I320" s="101"/>
      <c r="J320" s="101"/>
      <c r="K320" s="101"/>
      <c r="L320" s="101"/>
      <c r="M320" s="101"/>
      <c r="N320" s="101"/>
      <c r="O320" s="101"/>
      <c r="P320" s="102"/>
      <c r="Q320" s="118">
        <v>3724482</v>
      </c>
      <c r="R320" s="118"/>
      <c r="S320" s="118"/>
      <c r="T320" s="118"/>
      <c r="U320" s="118"/>
      <c r="V320" s="118">
        <v>0</v>
      </c>
      <c r="W320" s="118"/>
      <c r="X320" s="118"/>
      <c r="Y320" s="118"/>
      <c r="Z320" s="118">
        <v>0</v>
      </c>
      <c r="AA320" s="118"/>
      <c r="AB320" s="118"/>
      <c r="AC320" s="118"/>
      <c r="AD320" s="118"/>
      <c r="AE320" s="118">
        <v>0</v>
      </c>
      <c r="AF320" s="118"/>
      <c r="AG320" s="118"/>
      <c r="AH320" s="118"/>
      <c r="AI320" s="118"/>
      <c r="AJ320" s="118">
        <f>IF(ISNUMBER(Q320),Q320,0)-IF(ISNUMBER(Z320),Z320,0)</f>
        <v>3724482</v>
      </c>
      <c r="AK320" s="118"/>
      <c r="AL320" s="118"/>
      <c r="AM320" s="118"/>
      <c r="AN320" s="118"/>
      <c r="AO320" s="118">
        <v>3216504</v>
      </c>
      <c r="AP320" s="118"/>
      <c r="AQ320" s="118"/>
      <c r="AR320" s="118"/>
      <c r="AS320" s="118"/>
      <c r="AT320" s="118">
        <f>IF(ISNUMBER(V320),V320,0)-IF(ISNUMBER(Z320),Z320,0)-IF(ISNUMBER(AE320),AE320,0)</f>
        <v>0</v>
      </c>
      <c r="AU320" s="118"/>
      <c r="AV320" s="118"/>
      <c r="AW320" s="118"/>
      <c r="AX320" s="118">
        <v>0</v>
      </c>
      <c r="AY320" s="118"/>
      <c r="AZ320" s="118"/>
      <c r="BA320" s="118"/>
      <c r="BB320" s="118"/>
      <c r="BC320" s="118">
        <v>0</v>
      </c>
      <c r="BD320" s="118"/>
      <c r="BE320" s="118"/>
      <c r="BF320" s="118"/>
      <c r="BG320" s="118"/>
      <c r="BH320" s="118">
        <f>IF(ISNUMBER(AO320),AO320,0)-IF(ISNUMBER(AX320),AX320,0)</f>
        <v>3216504</v>
      </c>
      <c r="BI320" s="118"/>
      <c r="BJ320" s="118"/>
      <c r="BK320" s="118"/>
      <c r="BL320" s="118"/>
    </row>
    <row r="322" spans="1:79" ht="14.25" customHeight="1">
      <c r="A322" s="29" t="s">
        <v>271</v>
      </c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</row>
    <row r="323" spans="1:79" ht="15" customHeight="1">
      <c r="A323" s="31" t="s">
        <v>264</v>
      </c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31"/>
      <c r="AV323" s="31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31"/>
      <c r="BH323" s="31"/>
      <c r="BI323" s="31"/>
      <c r="BJ323" s="31"/>
      <c r="BK323" s="31"/>
      <c r="BL323" s="31"/>
    </row>
    <row r="324" spans="1:79" ht="42.95" customHeight="1">
      <c r="A324" s="74" t="s">
        <v>135</v>
      </c>
      <c r="B324" s="74"/>
      <c r="C324" s="74"/>
      <c r="D324" s="74"/>
      <c r="E324" s="74"/>
      <c r="F324" s="74"/>
      <c r="G324" s="27" t="s">
        <v>19</v>
      </c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 t="s">
        <v>15</v>
      </c>
      <c r="U324" s="27"/>
      <c r="V324" s="27"/>
      <c r="W324" s="27"/>
      <c r="X324" s="27"/>
      <c r="Y324" s="27"/>
      <c r="Z324" s="27" t="s">
        <v>14</v>
      </c>
      <c r="AA324" s="27"/>
      <c r="AB324" s="27"/>
      <c r="AC324" s="27"/>
      <c r="AD324" s="27"/>
      <c r="AE324" s="27" t="s">
        <v>267</v>
      </c>
      <c r="AF324" s="27"/>
      <c r="AG324" s="27"/>
      <c r="AH324" s="27"/>
      <c r="AI324" s="27"/>
      <c r="AJ324" s="27"/>
      <c r="AK324" s="27" t="s">
        <v>272</v>
      </c>
      <c r="AL324" s="27"/>
      <c r="AM324" s="27"/>
      <c r="AN324" s="27"/>
      <c r="AO324" s="27"/>
      <c r="AP324" s="27"/>
      <c r="AQ324" s="27" t="s">
        <v>284</v>
      </c>
      <c r="AR324" s="27"/>
      <c r="AS324" s="27"/>
      <c r="AT324" s="27"/>
      <c r="AU324" s="27"/>
      <c r="AV324" s="27"/>
      <c r="AW324" s="27" t="s">
        <v>18</v>
      </c>
      <c r="AX324" s="27"/>
      <c r="AY324" s="27"/>
      <c r="AZ324" s="27"/>
      <c r="BA324" s="27"/>
      <c r="BB324" s="27"/>
      <c r="BC324" s="27"/>
      <c r="BD324" s="27"/>
      <c r="BE324" s="27" t="s">
        <v>156</v>
      </c>
      <c r="BF324" s="27"/>
      <c r="BG324" s="27"/>
      <c r="BH324" s="27"/>
      <c r="BI324" s="27"/>
      <c r="BJ324" s="27"/>
      <c r="BK324" s="27"/>
      <c r="BL324" s="27"/>
    </row>
    <row r="325" spans="1:79" ht="21.75" customHeight="1">
      <c r="A325" s="74"/>
      <c r="B325" s="74"/>
      <c r="C325" s="74"/>
      <c r="D325" s="74"/>
      <c r="E325" s="74"/>
      <c r="F325" s="74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</row>
    <row r="326" spans="1:79" ht="15" customHeight="1">
      <c r="A326" s="27">
        <v>1</v>
      </c>
      <c r="B326" s="27"/>
      <c r="C326" s="27"/>
      <c r="D326" s="27"/>
      <c r="E326" s="27"/>
      <c r="F326" s="27"/>
      <c r="G326" s="27">
        <v>2</v>
      </c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>
        <v>3</v>
      </c>
      <c r="U326" s="27"/>
      <c r="V326" s="27"/>
      <c r="W326" s="27"/>
      <c r="X326" s="27"/>
      <c r="Y326" s="27"/>
      <c r="Z326" s="27">
        <v>4</v>
      </c>
      <c r="AA326" s="27"/>
      <c r="AB326" s="27"/>
      <c r="AC326" s="27"/>
      <c r="AD326" s="27"/>
      <c r="AE326" s="27">
        <v>5</v>
      </c>
      <c r="AF326" s="27"/>
      <c r="AG326" s="27"/>
      <c r="AH326" s="27"/>
      <c r="AI326" s="27"/>
      <c r="AJ326" s="27"/>
      <c r="AK326" s="27">
        <v>6</v>
      </c>
      <c r="AL326" s="27"/>
      <c r="AM326" s="27"/>
      <c r="AN326" s="27"/>
      <c r="AO326" s="27"/>
      <c r="AP326" s="27"/>
      <c r="AQ326" s="27">
        <v>7</v>
      </c>
      <c r="AR326" s="27"/>
      <c r="AS326" s="27"/>
      <c r="AT326" s="27"/>
      <c r="AU326" s="27"/>
      <c r="AV326" s="27"/>
      <c r="AW326" s="26">
        <v>8</v>
      </c>
      <c r="AX326" s="26"/>
      <c r="AY326" s="26"/>
      <c r="AZ326" s="26"/>
      <c r="BA326" s="26"/>
      <c r="BB326" s="26"/>
      <c r="BC326" s="26"/>
      <c r="BD326" s="26"/>
      <c r="BE326" s="26">
        <v>9</v>
      </c>
      <c r="BF326" s="26"/>
      <c r="BG326" s="26"/>
      <c r="BH326" s="26"/>
      <c r="BI326" s="26"/>
      <c r="BJ326" s="26"/>
      <c r="BK326" s="26"/>
      <c r="BL326" s="26"/>
    </row>
    <row r="327" spans="1:79" s="1" customFormat="1" ht="18.75" hidden="1" customHeight="1">
      <c r="A327" s="26" t="s">
        <v>64</v>
      </c>
      <c r="B327" s="26"/>
      <c r="C327" s="26"/>
      <c r="D327" s="26"/>
      <c r="E327" s="26"/>
      <c r="F327" s="26"/>
      <c r="G327" s="61" t="s">
        <v>57</v>
      </c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30" t="s">
        <v>80</v>
      </c>
      <c r="U327" s="30"/>
      <c r="V327" s="30"/>
      <c r="W327" s="30"/>
      <c r="X327" s="30"/>
      <c r="Y327" s="30"/>
      <c r="Z327" s="30" t="s">
        <v>81</v>
      </c>
      <c r="AA327" s="30"/>
      <c r="AB327" s="30"/>
      <c r="AC327" s="30"/>
      <c r="AD327" s="30"/>
      <c r="AE327" s="30" t="s">
        <v>82</v>
      </c>
      <c r="AF327" s="30"/>
      <c r="AG327" s="30"/>
      <c r="AH327" s="30"/>
      <c r="AI327" s="30"/>
      <c r="AJ327" s="30"/>
      <c r="AK327" s="30" t="s">
        <v>83</v>
      </c>
      <c r="AL327" s="30"/>
      <c r="AM327" s="30"/>
      <c r="AN327" s="30"/>
      <c r="AO327" s="30"/>
      <c r="AP327" s="30"/>
      <c r="AQ327" s="30" t="s">
        <v>84</v>
      </c>
      <c r="AR327" s="30"/>
      <c r="AS327" s="30"/>
      <c r="AT327" s="30"/>
      <c r="AU327" s="30"/>
      <c r="AV327" s="30"/>
      <c r="AW327" s="61" t="s">
        <v>87</v>
      </c>
      <c r="AX327" s="61"/>
      <c r="AY327" s="61"/>
      <c r="AZ327" s="61"/>
      <c r="BA327" s="61"/>
      <c r="BB327" s="61"/>
      <c r="BC327" s="61"/>
      <c r="BD327" s="61"/>
      <c r="BE327" s="61" t="s">
        <v>88</v>
      </c>
      <c r="BF327" s="61"/>
      <c r="BG327" s="61"/>
      <c r="BH327" s="61"/>
      <c r="BI327" s="61"/>
      <c r="BJ327" s="61"/>
      <c r="BK327" s="61"/>
      <c r="BL327" s="61"/>
      <c r="CA327" s="1" t="s">
        <v>54</v>
      </c>
    </row>
    <row r="328" spans="1:79" s="6" customFormat="1" ht="12.75" customHeight="1">
      <c r="A328" s="85"/>
      <c r="B328" s="85"/>
      <c r="C328" s="85"/>
      <c r="D328" s="85"/>
      <c r="E328" s="85"/>
      <c r="F328" s="85"/>
      <c r="G328" s="120" t="s">
        <v>147</v>
      </c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18"/>
      <c r="U328" s="118"/>
      <c r="V328" s="118"/>
      <c r="W328" s="118"/>
      <c r="X328" s="118"/>
      <c r="Y328" s="118"/>
      <c r="Z328" s="118"/>
      <c r="AA328" s="118"/>
      <c r="AB328" s="118"/>
      <c r="AC328" s="118"/>
      <c r="AD328" s="118"/>
      <c r="AE328" s="118"/>
      <c r="AF328" s="118"/>
      <c r="AG328" s="118"/>
      <c r="AH328" s="118"/>
      <c r="AI328" s="118"/>
      <c r="AJ328" s="118"/>
      <c r="AK328" s="118"/>
      <c r="AL328" s="118"/>
      <c r="AM328" s="118"/>
      <c r="AN328" s="118"/>
      <c r="AO328" s="118"/>
      <c r="AP328" s="118"/>
      <c r="AQ328" s="118"/>
      <c r="AR328" s="118"/>
      <c r="AS328" s="118"/>
      <c r="AT328" s="118"/>
      <c r="AU328" s="118"/>
      <c r="AV328" s="118"/>
      <c r="AW328" s="120"/>
      <c r="AX328" s="120"/>
      <c r="AY328" s="120"/>
      <c r="AZ328" s="120"/>
      <c r="BA328" s="120"/>
      <c r="BB328" s="120"/>
      <c r="BC328" s="120"/>
      <c r="BD328" s="120"/>
      <c r="BE328" s="120"/>
      <c r="BF328" s="120"/>
      <c r="BG328" s="120"/>
      <c r="BH328" s="120"/>
      <c r="BI328" s="120"/>
      <c r="BJ328" s="120"/>
      <c r="BK328" s="120"/>
      <c r="BL328" s="120"/>
      <c r="CA328" s="6" t="s">
        <v>55</v>
      </c>
    </row>
    <row r="330" spans="1:79" ht="14.25" customHeight="1">
      <c r="A330" s="29" t="s">
        <v>285</v>
      </c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</row>
    <row r="331" spans="1:79" ht="15" customHeight="1">
      <c r="A331" s="60"/>
      <c r="B331" s="60"/>
      <c r="C331" s="60"/>
      <c r="D331" s="60"/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60"/>
      <c r="AU331" s="60"/>
      <c r="AV331" s="60"/>
      <c r="AW331" s="60"/>
      <c r="AX331" s="60"/>
      <c r="AY331" s="60"/>
      <c r="AZ331" s="60"/>
      <c r="BA331" s="60"/>
      <c r="BB331" s="60"/>
      <c r="BC331" s="60"/>
      <c r="BD331" s="60"/>
      <c r="BE331" s="60"/>
      <c r="BF331" s="60"/>
      <c r="BG331" s="60"/>
      <c r="BH331" s="60"/>
      <c r="BI331" s="60"/>
      <c r="BJ331" s="60"/>
      <c r="BK331" s="60"/>
      <c r="BL331" s="60"/>
    </row>
    <row r="332" spans="1:79" ht="1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</row>
    <row r="334" spans="1:79" ht="14.25">
      <c r="A334" s="29" t="s">
        <v>300</v>
      </c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</row>
    <row r="335" spans="1:79" ht="14.25">
      <c r="A335" s="29" t="s">
        <v>273</v>
      </c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</row>
    <row r="336" spans="1:79" ht="15" customHeight="1">
      <c r="A336" s="60"/>
      <c r="B336" s="60"/>
      <c r="C336" s="60"/>
      <c r="D336" s="60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60"/>
      <c r="AU336" s="60"/>
      <c r="AV336" s="60"/>
      <c r="AW336" s="60"/>
      <c r="AX336" s="60"/>
      <c r="AY336" s="60"/>
      <c r="AZ336" s="60"/>
      <c r="BA336" s="60"/>
      <c r="BB336" s="60"/>
      <c r="BC336" s="60"/>
      <c r="BD336" s="60"/>
      <c r="BE336" s="60"/>
      <c r="BF336" s="60"/>
      <c r="BG336" s="60"/>
      <c r="BH336" s="60"/>
      <c r="BI336" s="60"/>
      <c r="BJ336" s="60"/>
      <c r="BK336" s="60"/>
      <c r="BL336" s="60"/>
    </row>
    <row r="337" spans="1:64" ht="1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</row>
    <row r="340" spans="1:64" ht="28.5" customHeight="1">
      <c r="A340" s="130" t="s">
        <v>258</v>
      </c>
      <c r="B340" s="127"/>
      <c r="C340" s="127"/>
      <c r="D340" s="127"/>
      <c r="E340" s="127"/>
      <c r="F340" s="127"/>
      <c r="G340" s="127"/>
      <c r="H340" s="127"/>
      <c r="I340" s="127"/>
      <c r="J340" s="127"/>
      <c r="K340" s="127"/>
      <c r="L340" s="127"/>
      <c r="M340" s="127"/>
      <c r="N340" s="127"/>
      <c r="O340" s="127"/>
      <c r="P340" s="127"/>
      <c r="Q340" s="127"/>
      <c r="R340" s="127"/>
      <c r="S340" s="127"/>
      <c r="T340" s="127"/>
      <c r="U340" s="127"/>
      <c r="V340" s="127"/>
      <c r="W340" s="127"/>
      <c r="X340" s="127"/>
      <c r="Y340" s="127"/>
      <c r="Z340" s="127"/>
      <c r="AA340" s="127"/>
      <c r="AB340" s="22"/>
      <c r="AC340" s="22"/>
      <c r="AD340" s="22"/>
      <c r="AE340" s="22"/>
      <c r="AF340" s="22"/>
      <c r="AG340" s="22"/>
      <c r="AH340" s="42"/>
      <c r="AI340" s="42"/>
      <c r="AJ340" s="42"/>
      <c r="AK340" s="42"/>
      <c r="AL340" s="42"/>
      <c r="AM340" s="42"/>
      <c r="AN340" s="42"/>
      <c r="AO340" s="42"/>
      <c r="AP340" s="42"/>
      <c r="AQ340" s="22"/>
      <c r="AR340" s="22"/>
      <c r="AS340" s="22"/>
      <c r="AT340" s="22"/>
      <c r="AU340" s="131" t="s">
        <v>260</v>
      </c>
      <c r="AV340" s="129"/>
      <c r="AW340" s="129"/>
      <c r="AX340" s="129"/>
      <c r="AY340" s="129"/>
      <c r="AZ340" s="129"/>
      <c r="BA340" s="129"/>
      <c r="BB340" s="129"/>
      <c r="BC340" s="129"/>
      <c r="BD340" s="129"/>
      <c r="BE340" s="129"/>
      <c r="BF340" s="129"/>
    </row>
    <row r="341" spans="1:64" ht="12.75" customHeight="1">
      <c r="AB341" s="23"/>
      <c r="AC341" s="23"/>
      <c r="AD341" s="23"/>
      <c r="AE341" s="23"/>
      <c r="AF341" s="23"/>
      <c r="AG341" s="23"/>
      <c r="AH341" s="28" t="s">
        <v>1</v>
      </c>
      <c r="AI341" s="28"/>
      <c r="AJ341" s="28"/>
      <c r="AK341" s="28"/>
      <c r="AL341" s="28"/>
      <c r="AM341" s="28"/>
      <c r="AN341" s="28"/>
      <c r="AO341" s="28"/>
      <c r="AP341" s="28"/>
      <c r="AQ341" s="23"/>
      <c r="AR341" s="23"/>
      <c r="AS341" s="23"/>
      <c r="AT341" s="23"/>
      <c r="AU341" s="28" t="s">
        <v>160</v>
      </c>
      <c r="AV341" s="28"/>
      <c r="AW341" s="28"/>
      <c r="AX341" s="28"/>
      <c r="AY341" s="28"/>
      <c r="AZ341" s="28"/>
      <c r="BA341" s="28"/>
      <c r="BB341" s="28"/>
      <c r="BC341" s="28"/>
      <c r="BD341" s="28"/>
      <c r="BE341" s="28"/>
      <c r="BF341" s="28"/>
    </row>
    <row r="342" spans="1:64" ht="15">
      <c r="AB342" s="23"/>
      <c r="AC342" s="23"/>
      <c r="AD342" s="23"/>
      <c r="AE342" s="23"/>
      <c r="AF342" s="23"/>
      <c r="AG342" s="23"/>
      <c r="AH342" s="24"/>
      <c r="AI342" s="24"/>
      <c r="AJ342" s="24"/>
      <c r="AK342" s="24"/>
      <c r="AL342" s="24"/>
      <c r="AM342" s="24"/>
      <c r="AN342" s="24"/>
      <c r="AO342" s="24"/>
      <c r="AP342" s="24"/>
      <c r="AQ342" s="23"/>
      <c r="AR342" s="23"/>
      <c r="AS342" s="23"/>
      <c r="AT342" s="23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</row>
    <row r="343" spans="1:64" ht="18" customHeight="1">
      <c r="A343" s="130" t="s">
        <v>259</v>
      </c>
      <c r="B343" s="127"/>
      <c r="C343" s="127"/>
      <c r="D343" s="127"/>
      <c r="E343" s="127"/>
      <c r="F343" s="127"/>
      <c r="G343" s="127"/>
      <c r="H343" s="127"/>
      <c r="I343" s="127"/>
      <c r="J343" s="127"/>
      <c r="K343" s="127"/>
      <c r="L343" s="127"/>
      <c r="M343" s="127"/>
      <c r="N343" s="127"/>
      <c r="O343" s="127"/>
      <c r="P343" s="127"/>
      <c r="Q343" s="127"/>
      <c r="R343" s="127"/>
      <c r="S343" s="127"/>
      <c r="T343" s="127"/>
      <c r="U343" s="127"/>
      <c r="V343" s="127"/>
      <c r="W343" s="127"/>
      <c r="X343" s="127"/>
      <c r="Y343" s="127"/>
      <c r="Z343" s="127"/>
      <c r="AA343" s="127"/>
      <c r="AB343" s="23"/>
      <c r="AC343" s="23"/>
      <c r="AD343" s="23"/>
      <c r="AE343" s="23"/>
      <c r="AF343" s="23"/>
      <c r="AG343" s="23"/>
      <c r="AH343" s="43"/>
      <c r="AI343" s="43"/>
      <c r="AJ343" s="43"/>
      <c r="AK343" s="43"/>
      <c r="AL343" s="43"/>
      <c r="AM343" s="43"/>
      <c r="AN343" s="43"/>
      <c r="AO343" s="43"/>
      <c r="AP343" s="43"/>
      <c r="AQ343" s="23"/>
      <c r="AR343" s="23"/>
      <c r="AS343" s="23"/>
      <c r="AT343" s="23"/>
      <c r="AU343" s="132" t="s">
        <v>261</v>
      </c>
      <c r="AV343" s="129"/>
      <c r="AW343" s="129"/>
      <c r="AX343" s="129"/>
      <c r="AY343" s="129"/>
      <c r="AZ343" s="129"/>
      <c r="BA343" s="129"/>
      <c r="BB343" s="129"/>
      <c r="BC343" s="129"/>
      <c r="BD343" s="129"/>
      <c r="BE343" s="129"/>
      <c r="BF343" s="129"/>
    </row>
    <row r="344" spans="1:64" ht="12" customHeight="1">
      <c r="AB344" s="23"/>
      <c r="AC344" s="23"/>
      <c r="AD344" s="23"/>
      <c r="AE344" s="23"/>
      <c r="AF344" s="23"/>
      <c r="AG344" s="23"/>
      <c r="AH344" s="28" t="s">
        <v>1</v>
      </c>
      <c r="AI344" s="28"/>
      <c r="AJ344" s="28"/>
      <c r="AK344" s="28"/>
      <c r="AL344" s="28"/>
      <c r="AM344" s="28"/>
      <c r="AN344" s="28"/>
      <c r="AO344" s="28"/>
      <c r="AP344" s="28"/>
      <c r="AQ344" s="23"/>
      <c r="AR344" s="23"/>
      <c r="AS344" s="23"/>
      <c r="AT344" s="23"/>
      <c r="AU344" s="28" t="s">
        <v>160</v>
      </c>
      <c r="AV344" s="28"/>
      <c r="AW344" s="28"/>
      <c r="AX344" s="28"/>
      <c r="AY344" s="28"/>
      <c r="AZ344" s="28"/>
      <c r="BA344" s="28"/>
      <c r="BB344" s="28"/>
      <c r="BC344" s="28"/>
      <c r="BD344" s="28"/>
      <c r="BE344" s="28"/>
      <c r="BF344" s="28"/>
    </row>
  </sheetData>
  <mergeCells count="2695">
    <mergeCell ref="AX320:BB320"/>
    <mergeCell ref="BC320:BG320"/>
    <mergeCell ref="BH320:BL320"/>
    <mergeCell ref="BH319:BL319"/>
    <mergeCell ref="A320:F320"/>
    <mergeCell ref="G320:P320"/>
    <mergeCell ref="Q320:U320"/>
    <mergeCell ref="V320:Y320"/>
    <mergeCell ref="Z320:AD320"/>
    <mergeCell ref="AE320:AI320"/>
    <mergeCell ref="AJ320:AN320"/>
    <mergeCell ref="AO320:AS320"/>
    <mergeCell ref="AT320:AW320"/>
    <mergeCell ref="AE319:AI319"/>
    <mergeCell ref="AJ319:AN319"/>
    <mergeCell ref="AO319:AS319"/>
    <mergeCell ref="AT319:AW319"/>
    <mergeCell ref="AX319:BB319"/>
    <mergeCell ref="BC319:BG319"/>
    <mergeCell ref="AO318:AS318"/>
    <mergeCell ref="AT318:AW318"/>
    <mergeCell ref="AX318:BB318"/>
    <mergeCell ref="BC318:BG318"/>
    <mergeCell ref="BH318:BL318"/>
    <mergeCell ref="A319:F319"/>
    <mergeCell ref="G319:P319"/>
    <mergeCell ref="Q319:U319"/>
    <mergeCell ref="V319:Y319"/>
    <mergeCell ref="Z319:AD319"/>
    <mergeCell ref="AX317:BB317"/>
    <mergeCell ref="BC317:BG317"/>
    <mergeCell ref="BH317:BL317"/>
    <mergeCell ref="A318:F318"/>
    <mergeCell ref="G318:P318"/>
    <mergeCell ref="Q318:U318"/>
    <mergeCell ref="V318:Y318"/>
    <mergeCell ref="Z318:AD318"/>
    <mergeCell ref="AE318:AI318"/>
    <mergeCell ref="AJ318:AN318"/>
    <mergeCell ref="BH316:BL316"/>
    <mergeCell ref="A317:F317"/>
    <mergeCell ref="G317:P317"/>
    <mergeCell ref="Q317:U317"/>
    <mergeCell ref="V317:Y317"/>
    <mergeCell ref="Z317:AD317"/>
    <mergeCell ref="AE317:AI317"/>
    <mergeCell ref="AJ317:AN317"/>
    <mergeCell ref="AO317:AS317"/>
    <mergeCell ref="AT317:AW317"/>
    <mergeCell ref="AE316:AI316"/>
    <mergeCell ref="AJ316:AN316"/>
    <mergeCell ref="AO316:AS316"/>
    <mergeCell ref="AT316:AW316"/>
    <mergeCell ref="AX316:BB316"/>
    <mergeCell ref="BC316:BG316"/>
    <mergeCell ref="AO315:AS315"/>
    <mergeCell ref="AT315:AW315"/>
    <mergeCell ref="AX315:BB315"/>
    <mergeCell ref="BC315:BG315"/>
    <mergeCell ref="BH315:BL315"/>
    <mergeCell ref="A316:F316"/>
    <mergeCell ref="G316:P316"/>
    <mergeCell ref="Q316:U316"/>
    <mergeCell ref="V316:Y316"/>
    <mergeCell ref="Z316:AD316"/>
    <mergeCell ref="AX314:BB314"/>
    <mergeCell ref="BC314:BG314"/>
    <mergeCell ref="BH314:BL314"/>
    <mergeCell ref="A315:F315"/>
    <mergeCell ref="G315:P315"/>
    <mergeCell ref="Q315:U315"/>
    <mergeCell ref="V315:Y315"/>
    <mergeCell ref="Z315:AD315"/>
    <mergeCell ref="AE315:AI315"/>
    <mergeCell ref="AJ315:AN315"/>
    <mergeCell ref="BH313:BL313"/>
    <mergeCell ref="A314:F314"/>
    <mergeCell ref="G314:P314"/>
    <mergeCell ref="Q314:U314"/>
    <mergeCell ref="V314:Y314"/>
    <mergeCell ref="Z314:AD314"/>
    <mergeCell ref="AE314:AI314"/>
    <mergeCell ref="AJ314:AN314"/>
    <mergeCell ref="AO314:AS314"/>
    <mergeCell ref="AT314:AW314"/>
    <mergeCell ref="AE313:AI313"/>
    <mergeCell ref="AJ313:AN313"/>
    <mergeCell ref="AO313:AS313"/>
    <mergeCell ref="AT313:AW313"/>
    <mergeCell ref="AX313:BB313"/>
    <mergeCell ref="BC313:BG313"/>
    <mergeCell ref="AO312:AS312"/>
    <mergeCell ref="AT312:AW312"/>
    <mergeCell ref="AX312:BB312"/>
    <mergeCell ref="BC312:BG312"/>
    <mergeCell ref="BH312:BL312"/>
    <mergeCell ref="A313:F313"/>
    <mergeCell ref="G313:P313"/>
    <mergeCell ref="Q313:U313"/>
    <mergeCell ref="V313:Y313"/>
    <mergeCell ref="Z313:AD313"/>
    <mergeCell ref="AX311:BB311"/>
    <mergeCell ref="BC311:BG311"/>
    <mergeCell ref="BH311:BL311"/>
    <mergeCell ref="A312:F312"/>
    <mergeCell ref="G312:P312"/>
    <mergeCell ref="Q312:U312"/>
    <mergeCell ref="V312:Y312"/>
    <mergeCell ref="Z312:AD312"/>
    <mergeCell ref="AE312:AI312"/>
    <mergeCell ref="AJ312:AN312"/>
    <mergeCell ref="A311:F311"/>
    <mergeCell ref="G311:P311"/>
    <mergeCell ref="Q311:U311"/>
    <mergeCell ref="V311:Y311"/>
    <mergeCell ref="Z311:AD311"/>
    <mergeCell ref="AE311:AI311"/>
    <mergeCell ref="AJ311:AN311"/>
    <mergeCell ref="AO311:AS311"/>
    <mergeCell ref="AT311:AW311"/>
    <mergeCell ref="BG301:BL301"/>
    <mergeCell ref="BG300:BL300"/>
    <mergeCell ref="A301:F301"/>
    <mergeCell ref="G301:S301"/>
    <mergeCell ref="T301:Y301"/>
    <mergeCell ref="Z301:AD301"/>
    <mergeCell ref="AE301:AJ301"/>
    <mergeCell ref="AK301:AP301"/>
    <mergeCell ref="AQ301:AV301"/>
    <mergeCell ref="AW301:BA301"/>
    <mergeCell ref="BB301:BF301"/>
    <mergeCell ref="BG299:BL299"/>
    <mergeCell ref="A300:F300"/>
    <mergeCell ref="G300:S300"/>
    <mergeCell ref="T300:Y300"/>
    <mergeCell ref="Z300:AD300"/>
    <mergeCell ref="AE300:AJ300"/>
    <mergeCell ref="AK300:AP300"/>
    <mergeCell ref="AQ300:AV300"/>
    <mergeCell ref="AW300:BA300"/>
    <mergeCell ref="BB300:BF300"/>
    <mergeCell ref="BG298:BL298"/>
    <mergeCell ref="A299:F299"/>
    <mergeCell ref="G299:S299"/>
    <mergeCell ref="T299:Y299"/>
    <mergeCell ref="Z299:AD299"/>
    <mergeCell ref="AE299:AJ299"/>
    <mergeCell ref="AK299:AP299"/>
    <mergeCell ref="AQ299:AV299"/>
    <mergeCell ref="AW299:BA299"/>
    <mergeCell ref="BB299:BF299"/>
    <mergeCell ref="BG297:BL297"/>
    <mergeCell ref="A298:F298"/>
    <mergeCell ref="G298:S298"/>
    <mergeCell ref="T298:Y298"/>
    <mergeCell ref="Z298:AD298"/>
    <mergeCell ref="AE298:AJ298"/>
    <mergeCell ref="AK298:AP298"/>
    <mergeCell ref="AQ298:AV298"/>
    <mergeCell ref="AW298:BA298"/>
    <mergeCell ref="BB298:BF298"/>
    <mergeCell ref="BG296:BL296"/>
    <mergeCell ref="A297:F297"/>
    <mergeCell ref="G297:S297"/>
    <mergeCell ref="T297:Y297"/>
    <mergeCell ref="Z297:AD297"/>
    <mergeCell ref="AE297:AJ297"/>
    <mergeCell ref="AK297:AP297"/>
    <mergeCell ref="AQ297:AV297"/>
    <mergeCell ref="AW297:BA297"/>
    <mergeCell ref="BB297:BF297"/>
    <mergeCell ref="BG295:BL295"/>
    <mergeCell ref="A296:F296"/>
    <mergeCell ref="G296:S296"/>
    <mergeCell ref="T296:Y296"/>
    <mergeCell ref="Z296:AD296"/>
    <mergeCell ref="AE296:AJ296"/>
    <mergeCell ref="AK296:AP296"/>
    <mergeCell ref="AQ296:AV296"/>
    <mergeCell ref="AW296:BA296"/>
    <mergeCell ref="BB296:BF296"/>
    <mergeCell ref="BG294:BL294"/>
    <mergeCell ref="A295:F295"/>
    <mergeCell ref="G295:S295"/>
    <mergeCell ref="T295:Y295"/>
    <mergeCell ref="Z295:AD295"/>
    <mergeCell ref="AE295:AJ295"/>
    <mergeCell ref="AK295:AP295"/>
    <mergeCell ref="AQ295:AV295"/>
    <mergeCell ref="AW295:BA295"/>
    <mergeCell ref="BB295:BF295"/>
    <mergeCell ref="BG293:BL293"/>
    <mergeCell ref="A294:F294"/>
    <mergeCell ref="G294:S294"/>
    <mergeCell ref="T294:Y294"/>
    <mergeCell ref="Z294:AD294"/>
    <mergeCell ref="AE294:AJ294"/>
    <mergeCell ref="AK294:AP294"/>
    <mergeCell ref="AQ294:AV294"/>
    <mergeCell ref="AW294:BA294"/>
    <mergeCell ref="BB294:BF294"/>
    <mergeCell ref="Z293:AD293"/>
    <mergeCell ref="AE293:AJ293"/>
    <mergeCell ref="AK293:AP293"/>
    <mergeCell ref="AQ293:AV293"/>
    <mergeCell ref="AW293:BA293"/>
    <mergeCell ref="BB293:BF293"/>
    <mergeCell ref="A292:F292"/>
    <mergeCell ref="G292:S292"/>
    <mergeCell ref="T292:Y292"/>
    <mergeCell ref="Z292:AD292"/>
    <mergeCell ref="AE292:AJ292"/>
    <mergeCell ref="AK292:AP292"/>
    <mergeCell ref="AQ292:AV292"/>
    <mergeCell ref="AW292:BA292"/>
    <mergeCell ref="BB292:BF292"/>
    <mergeCell ref="BJ250:BL250"/>
    <mergeCell ref="AR250:AT250"/>
    <mergeCell ref="AU250:AW250"/>
    <mergeCell ref="AX250:AZ250"/>
    <mergeCell ref="BA250:BC250"/>
    <mergeCell ref="BD250:BF250"/>
    <mergeCell ref="BG250:BI250"/>
    <mergeCell ref="BJ249:BL249"/>
    <mergeCell ref="A250:C250"/>
    <mergeCell ref="D250:V250"/>
    <mergeCell ref="W250:Y250"/>
    <mergeCell ref="Z250:AB250"/>
    <mergeCell ref="AC250:AE250"/>
    <mergeCell ref="AF250:AH250"/>
    <mergeCell ref="AI250:AK250"/>
    <mergeCell ref="AL250:AN250"/>
    <mergeCell ref="AO250:AQ250"/>
    <mergeCell ref="AR249:AT249"/>
    <mergeCell ref="AU249:AW249"/>
    <mergeCell ref="AX249:AZ249"/>
    <mergeCell ref="BA249:BC249"/>
    <mergeCell ref="BD249:BF249"/>
    <mergeCell ref="BG249:BI249"/>
    <mergeCell ref="BJ248:BL248"/>
    <mergeCell ref="A249:C249"/>
    <mergeCell ref="D249:V249"/>
    <mergeCell ref="W249:Y249"/>
    <mergeCell ref="Z249:AB249"/>
    <mergeCell ref="AC249:AE249"/>
    <mergeCell ref="AF249:AH249"/>
    <mergeCell ref="AI249:AK249"/>
    <mergeCell ref="AL249:AN249"/>
    <mergeCell ref="AO249:AQ249"/>
    <mergeCell ref="AR248:AT248"/>
    <mergeCell ref="AU248:AW248"/>
    <mergeCell ref="AX248:AZ248"/>
    <mergeCell ref="BA248:BC248"/>
    <mergeCell ref="BD248:BF248"/>
    <mergeCell ref="BG248:BI248"/>
    <mergeCell ref="BJ247:BL247"/>
    <mergeCell ref="A248:C248"/>
    <mergeCell ref="D248:V248"/>
    <mergeCell ref="W248:Y248"/>
    <mergeCell ref="Z248:AB248"/>
    <mergeCell ref="AC248:AE248"/>
    <mergeCell ref="AF248:AH248"/>
    <mergeCell ref="AI248:AK248"/>
    <mergeCell ref="AL248:AN248"/>
    <mergeCell ref="AO248:AQ248"/>
    <mergeCell ref="AR247:AT247"/>
    <mergeCell ref="AU247:AW247"/>
    <mergeCell ref="AX247:AZ247"/>
    <mergeCell ref="BA247:BC247"/>
    <mergeCell ref="BD247:BF247"/>
    <mergeCell ref="BG247:BI247"/>
    <mergeCell ref="A247:C247"/>
    <mergeCell ref="D247:V247"/>
    <mergeCell ref="W247:Y247"/>
    <mergeCell ref="Z247:AB247"/>
    <mergeCell ref="AC247:AE247"/>
    <mergeCell ref="AO237:AS237"/>
    <mergeCell ref="AT237:AX237"/>
    <mergeCell ref="AY237:BC237"/>
    <mergeCell ref="BD237:BH237"/>
    <mergeCell ref="BI237:BM237"/>
    <mergeCell ref="BN237:BR237"/>
    <mergeCell ref="AT236:AX236"/>
    <mergeCell ref="AY236:BC236"/>
    <mergeCell ref="BD236:BH236"/>
    <mergeCell ref="BI236:BM236"/>
    <mergeCell ref="BN236:BR236"/>
    <mergeCell ref="A237:T237"/>
    <mergeCell ref="U237:Y237"/>
    <mergeCell ref="Z237:AD237"/>
    <mergeCell ref="AE237:AI237"/>
    <mergeCell ref="AJ237:AN237"/>
    <mergeCell ref="A236:T236"/>
    <mergeCell ref="U236:Y236"/>
    <mergeCell ref="Z236:AD236"/>
    <mergeCell ref="AE236:AI236"/>
    <mergeCell ref="AJ236:AN236"/>
    <mergeCell ref="AO236:AS236"/>
    <mergeCell ref="AO235:AS235"/>
    <mergeCell ref="AT235:AX235"/>
    <mergeCell ref="AY235:BC235"/>
    <mergeCell ref="BD235:BH235"/>
    <mergeCell ref="BI235:BM235"/>
    <mergeCell ref="BN235:BR235"/>
    <mergeCell ref="AT234:AX234"/>
    <mergeCell ref="AY234:BC234"/>
    <mergeCell ref="BD234:BH234"/>
    <mergeCell ref="BI234:BM234"/>
    <mergeCell ref="BN234:BR234"/>
    <mergeCell ref="A235:T235"/>
    <mergeCell ref="U235:Y235"/>
    <mergeCell ref="Z235:AD235"/>
    <mergeCell ref="AE235:AI235"/>
    <mergeCell ref="AJ235:AN235"/>
    <mergeCell ref="A234:T234"/>
    <mergeCell ref="U234:Y234"/>
    <mergeCell ref="Z234:AD234"/>
    <mergeCell ref="AE234:AI234"/>
    <mergeCell ref="AJ234:AN234"/>
    <mergeCell ref="AO234:AS234"/>
    <mergeCell ref="AO233:AS233"/>
    <mergeCell ref="AT233:AX233"/>
    <mergeCell ref="AY233:BC233"/>
    <mergeCell ref="BD233:BH233"/>
    <mergeCell ref="BI233:BM233"/>
    <mergeCell ref="BN233:BR233"/>
    <mergeCell ref="AT232:AX232"/>
    <mergeCell ref="AY232:BC232"/>
    <mergeCell ref="BD232:BH232"/>
    <mergeCell ref="BI232:BM232"/>
    <mergeCell ref="BN232:BR232"/>
    <mergeCell ref="A233:T233"/>
    <mergeCell ref="U233:Y233"/>
    <mergeCell ref="Z233:AD233"/>
    <mergeCell ref="AE233:AI233"/>
    <mergeCell ref="AJ233:AN233"/>
    <mergeCell ref="A232:T232"/>
    <mergeCell ref="U232:Y232"/>
    <mergeCell ref="Z232:AD232"/>
    <mergeCell ref="AE232:AI232"/>
    <mergeCell ref="AJ232:AN232"/>
    <mergeCell ref="AO232:AS232"/>
    <mergeCell ref="AO231:AS231"/>
    <mergeCell ref="AT231:AX231"/>
    <mergeCell ref="AY231:BC231"/>
    <mergeCell ref="BD231:BH231"/>
    <mergeCell ref="BI231:BM231"/>
    <mergeCell ref="BN231:BR231"/>
    <mergeCell ref="AT230:AX230"/>
    <mergeCell ref="AY230:BC230"/>
    <mergeCell ref="BD230:BH230"/>
    <mergeCell ref="BI230:BM230"/>
    <mergeCell ref="BN230:BR230"/>
    <mergeCell ref="A231:T231"/>
    <mergeCell ref="U231:Y231"/>
    <mergeCell ref="Z231:AD231"/>
    <mergeCell ref="AE231:AI231"/>
    <mergeCell ref="AJ231:AN231"/>
    <mergeCell ref="AY229:BC229"/>
    <mergeCell ref="BD229:BH229"/>
    <mergeCell ref="BI229:BM229"/>
    <mergeCell ref="BN229:BR229"/>
    <mergeCell ref="A230:T230"/>
    <mergeCell ref="U230:Y230"/>
    <mergeCell ref="Z230:AD230"/>
    <mergeCell ref="AE230:AI230"/>
    <mergeCell ref="AJ230:AN230"/>
    <mergeCell ref="AO230:AS230"/>
    <mergeCell ref="BD228:BH228"/>
    <mergeCell ref="BI228:BM228"/>
    <mergeCell ref="BN228:BR228"/>
    <mergeCell ref="A229:T229"/>
    <mergeCell ref="U229:Y229"/>
    <mergeCell ref="Z229:AD229"/>
    <mergeCell ref="AE229:AI229"/>
    <mergeCell ref="AJ229:AN229"/>
    <mergeCell ref="AO229:AS229"/>
    <mergeCell ref="AT229:AX229"/>
    <mergeCell ref="Z228:AD228"/>
    <mergeCell ref="AE228:AI228"/>
    <mergeCell ref="AJ228:AN228"/>
    <mergeCell ref="AO228:AS228"/>
    <mergeCell ref="AT228:AX228"/>
    <mergeCell ref="AY228:BC228"/>
    <mergeCell ref="A227:T227"/>
    <mergeCell ref="U227:Y227"/>
    <mergeCell ref="Z227:AD227"/>
    <mergeCell ref="AE227:AI227"/>
    <mergeCell ref="AJ227:AN227"/>
    <mergeCell ref="AO227:AS227"/>
    <mergeCell ref="AT227:AX227"/>
    <mergeCell ref="AY227:BC227"/>
    <mergeCell ref="BD227:BH227"/>
    <mergeCell ref="BE218:BI218"/>
    <mergeCell ref="BE217:BI217"/>
    <mergeCell ref="A218:C218"/>
    <mergeCell ref="D218:P218"/>
    <mergeCell ref="Q218:U218"/>
    <mergeCell ref="V218:AE218"/>
    <mergeCell ref="AF218:AJ218"/>
    <mergeCell ref="AK218:AO218"/>
    <mergeCell ref="AP218:AT218"/>
    <mergeCell ref="AU218:AY218"/>
    <mergeCell ref="AZ218:BD218"/>
    <mergeCell ref="BE216:BI216"/>
    <mergeCell ref="A217:C217"/>
    <mergeCell ref="D217:P217"/>
    <mergeCell ref="Q217:U217"/>
    <mergeCell ref="V217:AE217"/>
    <mergeCell ref="AF217:AJ217"/>
    <mergeCell ref="AK217:AO217"/>
    <mergeCell ref="AP217:AT217"/>
    <mergeCell ref="AU217:AY217"/>
    <mergeCell ref="AZ217:BD217"/>
    <mergeCell ref="BE215:BI215"/>
    <mergeCell ref="A216:C216"/>
    <mergeCell ref="D216:P216"/>
    <mergeCell ref="Q216:U216"/>
    <mergeCell ref="V216:AE216"/>
    <mergeCell ref="AF216:AJ216"/>
    <mergeCell ref="AK216:AO216"/>
    <mergeCell ref="AP216:AT216"/>
    <mergeCell ref="AU216:AY216"/>
    <mergeCell ref="AZ216:BD216"/>
    <mergeCell ref="BE214:BI214"/>
    <mergeCell ref="A215:C215"/>
    <mergeCell ref="D215:P215"/>
    <mergeCell ref="Q215:U215"/>
    <mergeCell ref="V215:AE215"/>
    <mergeCell ref="AF215:AJ215"/>
    <mergeCell ref="AK215:AO215"/>
    <mergeCell ref="AP215:AT215"/>
    <mergeCell ref="AU215:AY215"/>
    <mergeCell ref="AZ215:BD215"/>
    <mergeCell ref="BE213:BI213"/>
    <mergeCell ref="A214:C214"/>
    <mergeCell ref="D214:P214"/>
    <mergeCell ref="Q214:U214"/>
    <mergeCell ref="V214:AE214"/>
    <mergeCell ref="AF214:AJ214"/>
    <mergeCell ref="AK214:AO214"/>
    <mergeCell ref="AP214:AT214"/>
    <mergeCell ref="AU214:AY214"/>
    <mergeCell ref="AZ214:BD214"/>
    <mergeCell ref="BE212:BI212"/>
    <mergeCell ref="A213:C213"/>
    <mergeCell ref="D213:P213"/>
    <mergeCell ref="Q213:U213"/>
    <mergeCell ref="V213:AE213"/>
    <mergeCell ref="AF213:AJ213"/>
    <mergeCell ref="AK213:AO213"/>
    <mergeCell ref="AP213:AT213"/>
    <mergeCell ref="AU213:AY213"/>
    <mergeCell ref="AZ213:BD213"/>
    <mergeCell ref="BE211:BI211"/>
    <mergeCell ref="A212:C212"/>
    <mergeCell ref="D212:P212"/>
    <mergeCell ref="Q212:U212"/>
    <mergeCell ref="V212:AE212"/>
    <mergeCell ref="AF212:AJ212"/>
    <mergeCell ref="AK212:AO212"/>
    <mergeCell ref="AP212:AT212"/>
    <mergeCell ref="AU212:AY212"/>
    <mergeCell ref="AZ212:BD212"/>
    <mergeCell ref="BE210:BI210"/>
    <mergeCell ref="A211:C211"/>
    <mergeCell ref="D211:P211"/>
    <mergeCell ref="Q211:U211"/>
    <mergeCell ref="V211:AE211"/>
    <mergeCell ref="AF211:AJ211"/>
    <mergeCell ref="AK211:AO211"/>
    <mergeCell ref="AP211:AT211"/>
    <mergeCell ref="AU211:AY211"/>
    <mergeCell ref="AZ211:BD211"/>
    <mergeCell ref="BE209:BI209"/>
    <mergeCell ref="A210:C210"/>
    <mergeCell ref="D210:P210"/>
    <mergeCell ref="Q210:U210"/>
    <mergeCell ref="V210:AE210"/>
    <mergeCell ref="AF210:AJ210"/>
    <mergeCell ref="AK210:AO210"/>
    <mergeCell ref="AP210:AT210"/>
    <mergeCell ref="AU210:AY210"/>
    <mergeCell ref="AZ210:BD210"/>
    <mergeCell ref="BE208:BI208"/>
    <mergeCell ref="A209:C209"/>
    <mergeCell ref="D209:P209"/>
    <mergeCell ref="Q209:U209"/>
    <mergeCell ref="V209:AE209"/>
    <mergeCell ref="AF209:AJ209"/>
    <mergeCell ref="AK209:AO209"/>
    <mergeCell ref="AP209:AT209"/>
    <mergeCell ref="AU209:AY209"/>
    <mergeCell ref="AZ209:BD209"/>
    <mergeCell ref="BE207:BI207"/>
    <mergeCell ref="A208:C208"/>
    <mergeCell ref="D208:P208"/>
    <mergeCell ref="Q208:U208"/>
    <mergeCell ref="V208:AE208"/>
    <mergeCell ref="AF208:AJ208"/>
    <mergeCell ref="AK208:AO208"/>
    <mergeCell ref="AP208:AT208"/>
    <mergeCell ref="AU208:AY208"/>
    <mergeCell ref="AZ208:BD208"/>
    <mergeCell ref="BE206:BI206"/>
    <mergeCell ref="A207:C207"/>
    <mergeCell ref="D207:P207"/>
    <mergeCell ref="Q207:U207"/>
    <mergeCell ref="V207:AE207"/>
    <mergeCell ref="AF207:AJ207"/>
    <mergeCell ref="AK207:AO207"/>
    <mergeCell ref="AP207:AT207"/>
    <mergeCell ref="AU207:AY207"/>
    <mergeCell ref="AZ207:BD207"/>
    <mergeCell ref="BE205:BI205"/>
    <mergeCell ref="A206:C206"/>
    <mergeCell ref="D206:P206"/>
    <mergeCell ref="Q206:U206"/>
    <mergeCell ref="V206:AE206"/>
    <mergeCell ref="AF206:AJ206"/>
    <mergeCell ref="AK206:AO206"/>
    <mergeCell ref="AP206:AT206"/>
    <mergeCell ref="AU206:AY206"/>
    <mergeCell ref="AZ206:BD206"/>
    <mergeCell ref="BE204:BI204"/>
    <mergeCell ref="A205:C205"/>
    <mergeCell ref="D205:P205"/>
    <mergeCell ref="Q205:U205"/>
    <mergeCell ref="V205:AE205"/>
    <mergeCell ref="AF205:AJ205"/>
    <mergeCell ref="AK205:AO205"/>
    <mergeCell ref="AP205:AT205"/>
    <mergeCell ref="AU205:AY205"/>
    <mergeCell ref="AZ205:BD205"/>
    <mergeCell ref="BE203:BI203"/>
    <mergeCell ref="A204:C204"/>
    <mergeCell ref="D204:P204"/>
    <mergeCell ref="Q204:U204"/>
    <mergeCell ref="V204:AE204"/>
    <mergeCell ref="AF204:AJ204"/>
    <mergeCell ref="AK204:AO204"/>
    <mergeCell ref="AP204:AT204"/>
    <mergeCell ref="AU204:AY204"/>
    <mergeCell ref="AZ204:BD204"/>
    <mergeCell ref="BE202:BI202"/>
    <mergeCell ref="A203:C203"/>
    <mergeCell ref="D203:P203"/>
    <mergeCell ref="Q203:U203"/>
    <mergeCell ref="V203:AE203"/>
    <mergeCell ref="AF203:AJ203"/>
    <mergeCell ref="AK203:AO203"/>
    <mergeCell ref="AP203:AT203"/>
    <mergeCell ref="AU203:AY203"/>
    <mergeCell ref="AZ203:BD203"/>
    <mergeCell ref="BE201:BI201"/>
    <mergeCell ref="A202:C202"/>
    <mergeCell ref="D202:P202"/>
    <mergeCell ref="Q202:U202"/>
    <mergeCell ref="V202:AE202"/>
    <mergeCell ref="AF202:AJ202"/>
    <mergeCell ref="AK202:AO202"/>
    <mergeCell ref="AP202:AT202"/>
    <mergeCell ref="AU202:AY202"/>
    <mergeCell ref="AZ202:BD202"/>
    <mergeCell ref="BE200:BI200"/>
    <mergeCell ref="A201:C201"/>
    <mergeCell ref="D201:P201"/>
    <mergeCell ref="Q201:U201"/>
    <mergeCell ref="V201:AE201"/>
    <mergeCell ref="AF201:AJ201"/>
    <mergeCell ref="AK201:AO201"/>
    <mergeCell ref="AP201:AT201"/>
    <mergeCell ref="AU201:AY201"/>
    <mergeCell ref="AZ201:BD201"/>
    <mergeCell ref="BE199:BI199"/>
    <mergeCell ref="A200:C200"/>
    <mergeCell ref="D200:P200"/>
    <mergeCell ref="Q200:U200"/>
    <mergeCell ref="V200:AE200"/>
    <mergeCell ref="AF200:AJ200"/>
    <mergeCell ref="AK200:AO200"/>
    <mergeCell ref="AP200:AT200"/>
    <mergeCell ref="AU200:AY200"/>
    <mergeCell ref="AZ200:BD200"/>
    <mergeCell ref="BE198:BI198"/>
    <mergeCell ref="A199:C199"/>
    <mergeCell ref="D199:P199"/>
    <mergeCell ref="Q199:U199"/>
    <mergeCell ref="V199:AE199"/>
    <mergeCell ref="AF199:AJ199"/>
    <mergeCell ref="AK199:AO199"/>
    <mergeCell ref="AP199:AT199"/>
    <mergeCell ref="AU199:AY199"/>
    <mergeCell ref="AZ199:BD199"/>
    <mergeCell ref="BE197:BI197"/>
    <mergeCell ref="A198:C198"/>
    <mergeCell ref="D198:P198"/>
    <mergeCell ref="Q198:U198"/>
    <mergeCell ref="V198:AE198"/>
    <mergeCell ref="AF198:AJ198"/>
    <mergeCell ref="AK198:AO198"/>
    <mergeCell ref="AP198:AT198"/>
    <mergeCell ref="AU198:AY198"/>
    <mergeCell ref="AZ198:BD198"/>
    <mergeCell ref="BE196:BI196"/>
    <mergeCell ref="A197:C197"/>
    <mergeCell ref="D197:P197"/>
    <mergeCell ref="Q197:U197"/>
    <mergeCell ref="V197:AE197"/>
    <mergeCell ref="AF197:AJ197"/>
    <mergeCell ref="AK197:AO197"/>
    <mergeCell ref="AP197:AT197"/>
    <mergeCell ref="AU197:AY197"/>
    <mergeCell ref="AZ197:BD197"/>
    <mergeCell ref="BE195:BI195"/>
    <mergeCell ref="A196:C196"/>
    <mergeCell ref="D196:P196"/>
    <mergeCell ref="Q196:U196"/>
    <mergeCell ref="V196:AE196"/>
    <mergeCell ref="AF196:AJ196"/>
    <mergeCell ref="AK196:AO196"/>
    <mergeCell ref="AP196:AT196"/>
    <mergeCell ref="AU196:AY196"/>
    <mergeCell ref="AZ196:BD196"/>
    <mergeCell ref="BE194:BI194"/>
    <mergeCell ref="A195:C195"/>
    <mergeCell ref="D195:P195"/>
    <mergeCell ref="Q195:U195"/>
    <mergeCell ref="V195:AE195"/>
    <mergeCell ref="AF195:AJ195"/>
    <mergeCell ref="AK195:AO195"/>
    <mergeCell ref="AP195:AT195"/>
    <mergeCell ref="AU195:AY195"/>
    <mergeCell ref="AZ195:BD195"/>
    <mergeCell ref="BE193:BI193"/>
    <mergeCell ref="A194:C194"/>
    <mergeCell ref="D194:P194"/>
    <mergeCell ref="Q194:U194"/>
    <mergeCell ref="V194:AE194"/>
    <mergeCell ref="AF194:AJ194"/>
    <mergeCell ref="AK194:AO194"/>
    <mergeCell ref="AP194:AT194"/>
    <mergeCell ref="AU194:AY194"/>
    <mergeCell ref="AZ194:BD194"/>
    <mergeCell ref="BE192:BI192"/>
    <mergeCell ref="A193:C193"/>
    <mergeCell ref="D193:P193"/>
    <mergeCell ref="Q193:U193"/>
    <mergeCell ref="V193:AE193"/>
    <mergeCell ref="AF193:AJ193"/>
    <mergeCell ref="AK193:AO193"/>
    <mergeCell ref="AP193:AT193"/>
    <mergeCell ref="AU193:AY193"/>
    <mergeCell ref="AZ193:BD193"/>
    <mergeCell ref="BE191:BI191"/>
    <mergeCell ref="A192:C192"/>
    <mergeCell ref="D192:P192"/>
    <mergeCell ref="Q192:U192"/>
    <mergeCell ref="V192:AE192"/>
    <mergeCell ref="AF192:AJ192"/>
    <mergeCell ref="AK192:AO192"/>
    <mergeCell ref="AP192:AT192"/>
    <mergeCell ref="AU192:AY192"/>
    <mergeCell ref="AZ192:BD192"/>
    <mergeCell ref="BE190:BI190"/>
    <mergeCell ref="A191:C191"/>
    <mergeCell ref="D191:P191"/>
    <mergeCell ref="Q191:U191"/>
    <mergeCell ref="V191:AE191"/>
    <mergeCell ref="AF191:AJ191"/>
    <mergeCell ref="AK191:AO191"/>
    <mergeCell ref="AP191:AT191"/>
    <mergeCell ref="AU191:AY191"/>
    <mergeCell ref="AZ191:BD191"/>
    <mergeCell ref="BE189:BI189"/>
    <mergeCell ref="A190:C190"/>
    <mergeCell ref="D190:P190"/>
    <mergeCell ref="Q190:U190"/>
    <mergeCell ref="V190:AE190"/>
    <mergeCell ref="AF190:AJ190"/>
    <mergeCell ref="AK190:AO190"/>
    <mergeCell ref="AP190:AT190"/>
    <mergeCell ref="AU190:AY190"/>
    <mergeCell ref="AZ190:BD190"/>
    <mergeCell ref="BE188:BI188"/>
    <mergeCell ref="A189:C189"/>
    <mergeCell ref="D189:P189"/>
    <mergeCell ref="Q189:U189"/>
    <mergeCell ref="V189:AE189"/>
    <mergeCell ref="AF189:AJ189"/>
    <mergeCell ref="AK189:AO189"/>
    <mergeCell ref="AP189:AT189"/>
    <mergeCell ref="AU189:AY189"/>
    <mergeCell ref="AZ189:BD189"/>
    <mergeCell ref="BE187:BI187"/>
    <mergeCell ref="A188:C188"/>
    <mergeCell ref="D188:P188"/>
    <mergeCell ref="Q188:U188"/>
    <mergeCell ref="V188:AE188"/>
    <mergeCell ref="AF188:AJ188"/>
    <mergeCell ref="AK188:AO188"/>
    <mergeCell ref="AP188:AT188"/>
    <mergeCell ref="AU188:AY188"/>
    <mergeCell ref="AZ188:BD188"/>
    <mergeCell ref="BE186:BI186"/>
    <mergeCell ref="A187:C187"/>
    <mergeCell ref="D187:P187"/>
    <mergeCell ref="Q187:U187"/>
    <mergeCell ref="V187:AE187"/>
    <mergeCell ref="AF187:AJ187"/>
    <mergeCell ref="AK187:AO187"/>
    <mergeCell ref="AP187:AT187"/>
    <mergeCell ref="AU187:AY187"/>
    <mergeCell ref="AZ187:BD187"/>
    <mergeCell ref="BE185:BI185"/>
    <mergeCell ref="A186:C186"/>
    <mergeCell ref="D186:P186"/>
    <mergeCell ref="Q186:U186"/>
    <mergeCell ref="V186:AE186"/>
    <mergeCell ref="AF186:AJ186"/>
    <mergeCell ref="AK186:AO186"/>
    <mergeCell ref="AP186:AT186"/>
    <mergeCell ref="AU186:AY186"/>
    <mergeCell ref="AZ186:BD186"/>
    <mergeCell ref="BE184:BI184"/>
    <mergeCell ref="A185:C185"/>
    <mergeCell ref="D185:P185"/>
    <mergeCell ref="Q185:U185"/>
    <mergeCell ref="V185:AE185"/>
    <mergeCell ref="AF185:AJ185"/>
    <mergeCell ref="AK185:AO185"/>
    <mergeCell ref="AP185:AT185"/>
    <mergeCell ref="AU185:AY185"/>
    <mergeCell ref="AZ185:BD185"/>
    <mergeCell ref="BE183:BI183"/>
    <mergeCell ref="A184:C184"/>
    <mergeCell ref="D184:P184"/>
    <mergeCell ref="Q184:U184"/>
    <mergeCell ref="V184:AE184"/>
    <mergeCell ref="AF184:AJ184"/>
    <mergeCell ref="AK184:AO184"/>
    <mergeCell ref="AP184:AT184"/>
    <mergeCell ref="AU184:AY184"/>
    <mergeCell ref="AZ184:BD184"/>
    <mergeCell ref="BE182:BI182"/>
    <mergeCell ref="A183:C183"/>
    <mergeCell ref="D183:P183"/>
    <mergeCell ref="Q183:U183"/>
    <mergeCell ref="V183:AE183"/>
    <mergeCell ref="AF183:AJ183"/>
    <mergeCell ref="AK183:AO183"/>
    <mergeCell ref="AP183:AT183"/>
    <mergeCell ref="AU183:AY183"/>
    <mergeCell ref="AZ183:BD183"/>
    <mergeCell ref="BE181:BI181"/>
    <mergeCell ref="A182:C182"/>
    <mergeCell ref="D182:P182"/>
    <mergeCell ref="Q182:U182"/>
    <mergeCell ref="V182:AE182"/>
    <mergeCell ref="AF182:AJ182"/>
    <mergeCell ref="AK182:AO182"/>
    <mergeCell ref="AP182:AT182"/>
    <mergeCell ref="AU182:AY182"/>
    <mergeCell ref="AZ182:BD182"/>
    <mergeCell ref="V181:AE181"/>
    <mergeCell ref="AF181:AJ181"/>
    <mergeCell ref="AK181:AO181"/>
    <mergeCell ref="AP181:AT181"/>
    <mergeCell ref="AU181:AY181"/>
    <mergeCell ref="AZ181:BD181"/>
    <mergeCell ref="A180:C180"/>
    <mergeCell ref="D180:P180"/>
    <mergeCell ref="Q180:U180"/>
    <mergeCell ref="V180:AE180"/>
    <mergeCell ref="AF180:AJ180"/>
    <mergeCell ref="AK180:AO180"/>
    <mergeCell ref="AP180:AT180"/>
    <mergeCell ref="AU180:AY180"/>
    <mergeCell ref="AZ180:BD180"/>
    <mergeCell ref="BE172:BI172"/>
    <mergeCell ref="BJ172:BN172"/>
    <mergeCell ref="BO172:BS172"/>
    <mergeCell ref="BT172:BX172"/>
    <mergeCell ref="BT171:BX171"/>
    <mergeCell ref="A172:C172"/>
    <mergeCell ref="D172:P172"/>
    <mergeCell ref="Q172:U172"/>
    <mergeCell ref="V172:AE172"/>
    <mergeCell ref="AF172:AJ172"/>
    <mergeCell ref="AK172:AO172"/>
    <mergeCell ref="AP172:AT172"/>
    <mergeCell ref="AU172:AY172"/>
    <mergeCell ref="AZ172:BD172"/>
    <mergeCell ref="AP171:AT171"/>
    <mergeCell ref="AU171:AY171"/>
    <mergeCell ref="AZ171:BD171"/>
    <mergeCell ref="BE171:BI171"/>
    <mergeCell ref="BJ171:BN171"/>
    <mergeCell ref="BO171:BS171"/>
    <mergeCell ref="BE170:BI170"/>
    <mergeCell ref="BJ170:BN170"/>
    <mergeCell ref="BO170:BS170"/>
    <mergeCell ref="BT170:BX170"/>
    <mergeCell ref="A171:C171"/>
    <mergeCell ref="D171:P171"/>
    <mergeCell ref="Q171:U171"/>
    <mergeCell ref="V171:AE171"/>
    <mergeCell ref="AF171:AJ171"/>
    <mergeCell ref="AK171:AO171"/>
    <mergeCell ref="BT169:BX169"/>
    <mergeCell ref="A170:C170"/>
    <mergeCell ref="D170:P170"/>
    <mergeCell ref="Q170:U170"/>
    <mergeCell ref="V170:AE170"/>
    <mergeCell ref="AF170:AJ170"/>
    <mergeCell ref="AK170:AO170"/>
    <mergeCell ref="AP170:AT170"/>
    <mergeCell ref="AU170:AY170"/>
    <mergeCell ref="AZ170:BD170"/>
    <mergeCell ref="AP169:AT169"/>
    <mergeCell ref="AU169:AY169"/>
    <mergeCell ref="AZ169:BD169"/>
    <mergeCell ref="BE169:BI169"/>
    <mergeCell ref="BJ169:BN169"/>
    <mergeCell ref="BO169:BS169"/>
    <mergeCell ref="BE168:BI168"/>
    <mergeCell ref="BJ168:BN168"/>
    <mergeCell ref="BO168:BS168"/>
    <mergeCell ref="BT168:BX168"/>
    <mergeCell ref="A169:C169"/>
    <mergeCell ref="D169:P169"/>
    <mergeCell ref="Q169:U169"/>
    <mergeCell ref="V169:AE169"/>
    <mergeCell ref="AF169:AJ169"/>
    <mergeCell ref="AK169:AO169"/>
    <mergeCell ref="BT167:BX167"/>
    <mergeCell ref="A168:C168"/>
    <mergeCell ref="D168:P168"/>
    <mergeCell ref="Q168:U168"/>
    <mergeCell ref="V168:AE168"/>
    <mergeCell ref="AF168:AJ168"/>
    <mergeCell ref="AK168:AO168"/>
    <mergeCell ref="AP168:AT168"/>
    <mergeCell ref="AU168:AY168"/>
    <mergeCell ref="AZ168:BD168"/>
    <mergeCell ref="AP167:AT167"/>
    <mergeCell ref="AU167:AY167"/>
    <mergeCell ref="AZ167:BD167"/>
    <mergeCell ref="BE167:BI167"/>
    <mergeCell ref="BJ167:BN167"/>
    <mergeCell ref="BO167:BS167"/>
    <mergeCell ref="BE166:BI166"/>
    <mergeCell ref="BJ166:BN166"/>
    <mergeCell ref="BO166:BS166"/>
    <mergeCell ref="BT166:BX166"/>
    <mergeCell ref="A167:C167"/>
    <mergeCell ref="D167:P167"/>
    <mergeCell ref="Q167:U167"/>
    <mergeCell ref="V167:AE167"/>
    <mergeCell ref="AF167:AJ167"/>
    <mergeCell ref="AK167:AO167"/>
    <mergeCell ref="BT165:BX165"/>
    <mergeCell ref="A166:C166"/>
    <mergeCell ref="D166:P166"/>
    <mergeCell ref="Q166:U166"/>
    <mergeCell ref="V166:AE166"/>
    <mergeCell ref="AF166:AJ166"/>
    <mergeCell ref="AK166:AO166"/>
    <mergeCell ref="AP166:AT166"/>
    <mergeCell ref="AU166:AY166"/>
    <mergeCell ref="AZ166:BD166"/>
    <mergeCell ref="AP165:AT165"/>
    <mergeCell ref="AU165:AY165"/>
    <mergeCell ref="AZ165:BD165"/>
    <mergeCell ref="BE165:BI165"/>
    <mergeCell ref="BJ165:BN165"/>
    <mergeCell ref="BO165:BS165"/>
    <mergeCell ref="BE164:BI164"/>
    <mergeCell ref="BJ164:BN164"/>
    <mergeCell ref="BO164:BS164"/>
    <mergeCell ref="BT164:BX164"/>
    <mergeCell ref="A165:C165"/>
    <mergeCell ref="D165:P165"/>
    <mergeCell ref="Q165:U165"/>
    <mergeCell ref="V165:AE165"/>
    <mergeCell ref="AF165:AJ165"/>
    <mergeCell ref="AK165:AO165"/>
    <mergeCell ref="BT163:BX163"/>
    <mergeCell ref="A164:C164"/>
    <mergeCell ref="D164:P164"/>
    <mergeCell ref="Q164:U164"/>
    <mergeCell ref="V164:AE164"/>
    <mergeCell ref="AF164:AJ164"/>
    <mergeCell ref="AK164:AO164"/>
    <mergeCell ref="AP164:AT164"/>
    <mergeCell ref="AU164:AY164"/>
    <mergeCell ref="AZ164:BD164"/>
    <mergeCell ref="AP163:AT163"/>
    <mergeCell ref="AU163:AY163"/>
    <mergeCell ref="AZ163:BD163"/>
    <mergeCell ref="BE163:BI163"/>
    <mergeCell ref="BJ163:BN163"/>
    <mergeCell ref="BO163:BS163"/>
    <mergeCell ref="BE162:BI162"/>
    <mergeCell ref="BJ162:BN162"/>
    <mergeCell ref="BO162:BS162"/>
    <mergeCell ref="BT162:BX162"/>
    <mergeCell ref="A163:C163"/>
    <mergeCell ref="D163:P163"/>
    <mergeCell ref="Q163:U163"/>
    <mergeCell ref="V163:AE163"/>
    <mergeCell ref="AF163:AJ163"/>
    <mergeCell ref="AK163:AO163"/>
    <mergeCell ref="BT161:BX161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AP161:AT161"/>
    <mergeCell ref="AU161:AY161"/>
    <mergeCell ref="AZ161:BD161"/>
    <mergeCell ref="BE161:BI161"/>
    <mergeCell ref="BJ161:BN161"/>
    <mergeCell ref="BO161:BS161"/>
    <mergeCell ref="BE160:BI160"/>
    <mergeCell ref="BJ160:BN160"/>
    <mergeCell ref="BO160:BS160"/>
    <mergeCell ref="BT160:BX160"/>
    <mergeCell ref="A161:C161"/>
    <mergeCell ref="D161:P161"/>
    <mergeCell ref="Q161:U161"/>
    <mergeCell ref="V161:AE161"/>
    <mergeCell ref="AF161:AJ161"/>
    <mergeCell ref="AK161:AO161"/>
    <mergeCell ref="BT159:BX159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AP159:AT159"/>
    <mergeCell ref="AU159:AY159"/>
    <mergeCell ref="AZ159:BD159"/>
    <mergeCell ref="BE159:BI159"/>
    <mergeCell ref="BJ159:BN159"/>
    <mergeCell ref="BO159:BS159"/>
    <mergeCell ref="BE158:BI158"/>
    <mergeCell ref="BJ158:BN158"/>
    <mergeCell ref="BO158:BS158"/>
    <mergeCell ref="BT158:BX158"/>
    <mergeCell ref="A159:C159"/>
    <mergeCell ref="D159:P159"/>
    <mergeCell ref="Q159:U159"/>
    <mergeCell ref="V159:AE159"/>
    <mergeCell ref="AF159:AJ159"/>
    <mergeCell ref="AK159:AO159"/>
    <mergeCell ref="BT157:BX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AP157:AT157"/>
    <mergeCell ref="AU157:AY157"/>
    <mergeCell ref="AZ157:BD157"/>
    <mergeCell ref="BE157:BI157"/>
    <mergeCell ref="BJ157:BN157"/>
    <mergeCell ref="BO157:BS157"/>
    <mergeCell ref="BE156:BI156"/>
    <mergeCell ref="BJ156:BN156"/>
    <mergeCell ref="BO156:BS156"/>
    <mergeCell ref="BT156:BX156"/>
    <mergeCell ref="A157:C157"/>
    <mergeCell ref="D157:P157"/>
    <mergeCell ref="Q157:U157"/>
    <mergeCell ref="V157:AE157"/>
    <mergeCell ref="AF157:AJ157"/>
    <mergeCell ref="AK157:AO157"/>
    <mergeCell ref="BT155:BX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AP155:AT155"/>
    <mergeCell ref="AU155:AY155"/>
    <mergeCell ref="AZ155:BD155"/>
    <mergeCell ref="BE155:BI155"/>
    <mergeCell ref="BJ155:BN155"/>
    <mergeCell ref="BO155:BS155"/>
    <mergeCell ref="BE154:BI154"/>
    <mergeCell ref="BJ154:BN154"/>
    <mergeCell ref="BO154:BS154"/>
    <mergeCell ref="BT154:BX154"/>
    <mergeCell ref="A155:C155"/>
    <mergeCell ref="D155:P155"/>
    <mergeCell ref="Q155:U155"/>
    <mergeCell ref="V155:AE155"/>
    <mergeCell ref="AF155:AJ155"/>
    <mergeCell ref="AK155:AO155"/>
    <mergeCell ref="BT153:BX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AP153:AT153"/>
    <mergeCell ref="AU153:AY153"/>
    <mergeCell ref="AZ153:BD153"/>
    <mergeCell ref="BE153:BI153"/>
    <mergeCell ref="BJ153:BN153"/>
    <mergeCell ref="BO153:BS153"/>
    <mergeCell ref="BE152:BI152"/>
    <mergeCell ref="BJ152:BN152"/>
    <mergeCell ref="BO152:BS152"/>
    <mergeCell ref="BT152:BX152"/>
    <mergeCell ref="A153:C153"/>
    <mergeCell ref="D153:P153"/>
    <mergeCell ref="Q153:U153"/>
    <mergeCell ref="V153:AE153"/>
    <mergeCell ref="AF153:AJ153"/>
    <mergeCell ref="AK153:AO153"/>
    <mergeCell ref="BT151:BX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AP151:AT151"/>
    <mergeCell ref="AU151:AY151"/>
    <mergeCell ref="AZ151:BD151"/>
    <mergeCell ref="BE151:BI151"/>
    <mergeCell ref="BJ151:BN151"/>
    <mergeCell ref="BO151:BS151"/>
    <mergeCell ref="BE150:BI150"/>
    <mergeCell ref="BJ150:BN150"/>
    <mergeCell ref="BO150:BS150"/>
    <mergeCell ref="BT150:BX150"/>
    <mergeCell ref="A151:C151"/>
    <mergeCell ref="D151:P151"/>
    <mergeCell ref="Q151:U151"/>
    <mergeCell ref="V151:AE151"/>
    <mergeCell ref="AF151:AJ151"/>
    <mergeCell ref="AK151:AO151"/>
    <mergeCell ref="BT149:BX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AP149:AT149"/>
    <mergeCell ref="AU149:AY149"/>
    <mergeCell ref="AZ149:BD149"/>
    <mergeCell ref="BE149:BI149"/>
    <mergeCell ref="BJ149:BN149"/>
    <mergeCell ref="BO149:BS149"/>
    <mergeCell ref="BE148:BI148"/>
    <mergeCell ref="BJ148:BN148"/>
    <mergeCell ref="BO148:BS148"/>
    <mergeCell ref="BT148:BX148"/>
    <mergeCell ref="A149:C149"/>
    <mergeCell ref="D149:P149"/>
    <mergeCell ref="Q149:U149"/>
    <mergeCell ref="V149:AE149"/>
    <mergeCell ref="AF149:AJ149"/>
    <mergeCell ref="AK149:AO149"/>
    <mergeCell ref="BT147:BX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AP147:AT147"/>
    <mergeCell ref="AU147:AY147"/>
    <mergeCell ref="AZ147:BD147"/>
    <mergeCell ref="BE147:BI147"/>
    <mergeCell ref="BJ147:BN147"/>
    <mergeCell ref="BO147:BS147"/>
    <mergeCell ref="BE146:BI146"/>
    <mergeCell ref="BJ146:BN146"/>
    <mergeCell ref="BO146:BS146"/>
    <mergeCell ref="BT146:BX146"/>
    <mergeCell ref="A147:C147"/>
    <mergeCell ref="D147:P147"/>
    <mergeCell ref="Q147:U147"/>
    <mergeCell ref="V147:AE147"/>
    <mergeCell ref="AF147:AJ147"/>
    <mergeCell ref="AK147:AO147"/>
    <mergeCell ref="BT145:BX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AP145:AT145"/>
    <mergeCell ref="AU145:AY145"/>
    <mergeCell ref="AZ145:BD145"/>
    <mergeCell ref="BE145:BI145"/>
    <mergeCell ref="BJ145:BN145"/>
    <mergeCell ref="BO145:BS145"/>
    <mergeCell ref="BE144:BI144"/>
    <mergeCell ref="BJ144:BN144"/>
    <mergeCell ref="BO144:BS144"/>
    <mergeCell ref="BT144:BX144"/>
    <mergeCell ref="A145:C145"/>
    <mergeCell ref="D145:P145"/>
    <mergeCell ref="Q145:U145"/>
    <mergeCell ref="V145:AE145"/>
    <mergeCell ref="AF145:AJ145"/>
    <mergeCell ref="AK145:AO145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AP143:AT143"/>
    <mergeCell ref="AU143:AY143"/>
    <mergeCell ref="AZ143:BD143"/>
    <mergeCell ref="BE143:BI143"/>
    <mergeCell ref="BJ143:BN143"/>
    <mergeCell ref="BO143:BS143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P139:AT139"/>
    <mergeCell ref="AU139:AY139"/>
    <mergeCell ref="AZ139:BD139"/>
    <mergeCell ref="BE139:BI139"/>
    <mergeCell ref="BJ139:BN139"/>
    <mergeCell ref="BO139:BS139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K139:AO139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AP137:AT137"/>
    <mergeCell ref="AU137:AY137"/>
    <mergeCell ref="AZ137:BD137"/>
    <mergeCell ref="BE137:BI137"/>
    <mergeCell ref="BJ137:BN137"/>
    <mergeCell ref="BO137:BS137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BD124:BH124"/>
    <mergeCell ref="Z124:AD124"/>
    <mergeCell ref="AE124:AI124"/>
    <mergeCell ref="AJ124:AN124"/>
    <mergeCell ref="AO124:AS124"/>
    <mergeCell ref="AT124:AX124"/>
    <mergeCell ref="AY124:BC124"/>
    <mergeCell ref="A123:C123"/>
    <mergeCell ref="D123:T123"/>
    <mergeCell ref="U123:Y123"/>
    <mergeCell ref="Z123:AD123"/>
    <mergeCell ref="AE123:AI123"/>
    <mergeCell ref="AJ123:AN123"/>
    <mergeCell ref="AO123:AS123"/>
    <mergeCell ref="AT123:AX123"/>
    <mergeCell ref="AY123:BC123"/>
    <mergeCell ref="BL114:BP114"/>
    <mergeCell ref="BQ114:BT114"/>
    <mergeCell ref="BU114:BY114"/>
    <mergeCell ref="AI114:AM114"/>
    <mergeCell ref="AN114:AR114"/>
    <mergeCell ref="AS114:AW114"/>
    <mergeCell ref="AX114:BA114"/>
    <mergeCell ref="BB114:BF114"/>
    <mergeCell ref="BG114:BK114"/>
    <mergeCell ref="BB113:BF113"/>
    <mergeCell ref="BG113:BK113"/>
    <mergeCell ref="BL113:BP113"/>
    <mergeCell ref="BQ113:BT113"/>
    <mergeCell ref="BU113:BY113"/>
    <mergeCell ref="A114:C114"/>
    <mergeCell ref="D114:T114"/>
    <mergeCell ref="U114:Y114"/>
    <mergeCell ref="Z114:AD114"/>
    <mergeCell ref="AE114:AH114"/>
    <mergeCell ref="A113:C113"/>
    <mergeCell ref="D113:T113"/>
    <mergeCell ref="U113:Y113"/>
    <mergeCell ref="Z113:AD113"/>
    <mergeCell ref="AE113:AH113"/>
    <mergeCell ref="AI113:AM113"/>
    <mergeCell ref="AN113:AR113"/>
    <mergeCell ref="AS113:AW113"/>
    <mergeCell ref="AX113:BA113"/>
    <mergeCell ref="BG94:BK94"/>
    <mergeCell ref="BG93:BK93"/>
    <mergeCell ref="A94:D94"/>
    <mergeCell ref="E94:W94"/>
    <mergeCell ref="X94:AB94"/>
    <mergeCell ref="AC94:AG94"/>
    <mergeCell ref="AH94:AL94"/>
    <mergeCell ref="AM94:AQ94"/>
    <mergeCell ref="AR94:AV94"/>
    <mergeCell ref="AW94:BA94"/>
    <mergeCell ref="BB94:BF94"/>
    <mergeCell ref="BG92:BK92"/>
    <mergeCell ref="A93:D93"/>
    <mergeCell ref="E93:W93"/>
    <mergeCell ref="X93:AB93"/>
    <mergeCell ref="AC93:AG93"/>
    <mergeCell ref="AH93:AL93"/>
    <mergeCell ref="AM93:AQ93"/>
    <mergeCell ref="AR93:AV93"/>
    <mergeCell ref="AW93:BA93"/>
    <mergeCell ref="BB93:BF93"/>
    <mergeCell ref="BG91:BK91"/>
    <mergeCell ref="A92:D92"/>
    <mergeCell ref="E92:W92"/>
    <mergeCell ref="X92:AB92"/>
    <mergeCell ref="AC92:AG92"/>
    <mergeCell ref="AH92:AL92"/>
    <mergeCell ref="AM92:AQ92"/>
    <mergeCell ref="AR92:AV92"/>
    <mergeCell ref="AW92:BA92"/>
    <mergeCell ref="BB92:BF92"/>
    <mergeCell ref="BG90:BK90"/>
    <mergeCell ref="A91:D91"/>
    <mergeCell ref="E91:W91"/>
    <mergeCell ref="X91:AB91"/>
    <mergeCell ref="AC91:AG91"/>
    <mergeCell ref="AH91:AL91"/>
    <mergeCell ref="AM91:AQ91"/>
    <mergeCell ref="AR91:AV91"/>
    <mergeCell ref="AW91:BA91"/>
    <mergeCell ref="BB91:BF91"/>
    <mergeCell ref="BG89:BK89"/>
    <mergeCell ref="A90:D90"/>
    <mergeCell ref="E90:W90"/>
    <mergeCell ref="X90:AB90"/>
    <mergeCell ref="AC90:AG90"/>
    <mergeCell ref="AH90:AL90"/>
    <mergeCell ref="AM90:AQ90"/>
    <mergeCell ref="AR90:AV90"/>
    <mergeCell ref="AW90:BA90"/>
    <mergeCell ref="BB90:BF90"/>
    <mergeCell ref="BG88:BK88"/>
    <mergeCell ref="A89:D89"/>
    <mergeCell ref="E89:W89"/>
    <mergeCell ref="X89:AB89"/>
    <mergeCell ref="AC89:AG89"/>
    <mergeCell ref="AH89:AL89"/>
    <mergeCell ref="AM89:AQ89"/>
    <mergeCell ref="AR89:AV89"/>
    <mergeCell ref="AW89:BA89"/>
    <mergeCell ref="BB89:BF89"/>
    <mergeCell ref="BG87:BK87"/>
    <mergeCell ref="A88:D88"/>
    <mergeCell ref="E88:W88"/>
    <mergeCell ref="X88:AB88"/>
    <mergeCell ref="AC88:AG88"/>
    <mergeCell ref="AH88:AL88"/>
    <mergeCell ref="AM88:AQ88"/>
    <mergeCell ref="AR88:AV88"/>
    <mergeCell ref="AW88:BA88"/>
    <mergeCell ref="BB88:BF88"/>
    <mergeCell ref="BG86:BK86"/>
    <mergeCell ref="A87:D87"/>
    <mergeCell ref="E87:W87"/>
    <mergeCell ref="X87:AB87"/>
    <mergeCell ref="AC87:AG87"/>
    <mergeCell ref="AH87:AL87"/>
    <mergeCell ref="AM87:AQ87"/>
    <mergeCell ref="AR87:AV87"/>
    <mergeCell ref="AW87:BA87"/>
    <mergeCell ref="BB87:BF87"/>
    <mergeCell ref="AC86:AG86"/>
    <mergeCell ref="AH86:AL86"/>
    <mergeCell ref="AM86:AQ86"/>
    <mergeCell ref="AR86:AV86"/>
    <mergeCell ref="AW86:BA86"/>
    <mergeCell ref="BB86:BF86"/>
    <mergeCell ref="A85:D85"/>
    <mergeCell ref="E85:W85"/>
    <mergeCell ref="X85:AB85"/>
    <mergeCell ref="AC85:AG85"/>
    <mergeCell ref="AH85:AL85"/>
    <mergeCell ref="AM85:AQ85"/>
    <mergeCell ref="AR85:AV85"/>
    <mergeCell ref="AW85:BA85"/>
    <mergeCell ref="BB85:BF85"/>
    <mergeCell ref="BB68:BF68"/>
    <mergeCell ref="BG68:BK68"/>
    <mergeCell ref="BL68:BP68"/>
    <mergeCell ref="BQ68:BT68"/>
    <mergeCell ref="BU68:BY68"/>
    <mergeCell ref="BU67:BY67"/>
    <mergeCell ref="A68:D68"/>
    <mergeCell ref="E68:T68"/>
    <mergeCell ref="U68:Y68"/>
    <mergeCell ref="Z68:AD68"/>
    <mergeCell ref="AE68:AH68"/>
    <mergeCell ref="AI68:AM68"/>
    <mergeCell ref="AN68:AR68"/>
    <mergeCell ref="AS68:AW68"/>
    <mergeCell ref="AX68:BA68"/>
    <mergeCell ref="AS67:AW67"/>
    <mergeCell ref="AX67:BA67"/>
    <mergeCell ref="BB67:BF67"/>
    <mergeCell ref="BG67:BK67"/>
    <mergeCell ref="BL67:BP67"/>
    <mergeCell ref="BQ67:BT67"/>
    <mergeCell ref="BL66:BP66"/>
    <mergeCell ref="BQ66:BT66"/>
    <mergeCell ref="BU66:BY66"/>
    <mergeCell ref="A67:D67"/>
    <mergeCell ref="E67:T67"/>
    <mergeCell ref="U67:Y67"/>
    <mergeCell ref="Z67:AD67"/>
    <mergeCell ref="AE67:AH67"/>
    <mergeCell ref="AI67:AM67"/>
    <mergeCell ref="AN67:AR67"/>
    <mergeCell ref="AI66:AM66"/>
    <mergeCell ref="AN66:AR66"/>
    <mergeCell ref="AS66:AW66"/>
    <mergeCell ref="AX66:BA66"/>
    <mergeCell ref="BB66:BF66"/>
    <mergeCell ref="BG66:BK66"/>
    <mergeCell ref="BB65:BF65"/>
    <mergeCell ref="BG65:BK65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BU64:BY64"/>
    <mergeCell ref="A65:D65"/>
    <mergeCell ref="E65:T65"/>
    <mergeCell ref="U65:Y65"/>
    <mergeCell ref="Z65:AD65"/>
    <mergeCell ref="AE65:AH65"/>
    <mergeCell ref="AI65:AM65"/>
    <mergeCell ref="AN65:AR65"/>
    <mergeCell ref="AS65:AW65"/>
    <mergeCell ref="AX65:BA65"/>
    <mergeCell ref="AS64:AW64"/>
    <mergeCell ref="AX64:BA64"/>
    <mergeCell ref="BB64:BF64"/>
    <mergeCell ref="BG64:BK64"/>
    <mergeCell ref="BL64:BP64"/>
    <mergeCell ref="BQ64:BT64"/>
    <mergeCell ref="BL63:BP63"/>
    <mergeCell ref="BQ63:BT63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I63:AM63"/>
    <mergeCell ref="AN63:AR63"/>
    <mergeCell ref="AS63:AW63"/>
    <mergeCell ref="AX63:BA63"/>
    <mergeCell ref="BB63:BF63"/>
    <mergeCell ref="BG63:BK63"/>
    <mergeCell ref="BB62:BF62"/>
    <mergeCell ref="BG62:BK62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BU61:BY61"/>
    <mergeCell ref="A62:D62"/>
    <mergeCell ref="E62:T62"/>
    <mergeCell ref="U62:Y62"/>
    <mergeCell ref="Z62:AD62"/>
    <mergeCell ref="AE62:AH62"/>
    <mergeCell ref="AI62:AM62"/>
    <mergeCell ref="AN62:AR62"/>
    <mergeCell ref="AS62:AW62"/>
    <mergeCell ref="AX62:BA62"/>
    <mergeCell ref="AS61:AW61"/>
    <mergeCell ref="AX61:BA61"/>
    <mergeCell ref="BB61:BF61"/>
    <mergeCell ref="BG61:BK61"/>
    <mergeCell ref="BL61:BP61"/>
    <mergeCell ref="BQ61:BT61"/>
    <mergeCell ref="BL60:BP60"/>
    <mergeCell ref="BQ60:BT60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I60:AM60"/>
    <mergeCell ref="AN60:AR60"/>
    <mergeCell ref="AS60:AW60"/>
    <mergeCell ref="AX60:BA60"/>
    <mergeCell ref="BB60:BF60"/>
    <mergeCell ref="BG60:BK60"/>
    <mergeCell ref="BB59:BF59"/>
    <mergeCell ref="BG59:BK59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59:D59"/>
    <mergeCell ref="E59:T59"/>
    <mergeCell ref="U59:Y59"/>
    <mergeCell ref="Z59:AD59"/>
    <mergeCell ref="AE59:AH59"/>
    <mergeCell ref="AI59:AM59"/>
    <mergeCell ref="AN59:AR59"/>
    <mergeCell ref="AS59:AW59"/>
    <mergeCell ref="AX59:BA59"/>
    <mergeCell ref="BG48:BK48"/>
    <mergeCell ref="BG47:BK47"/>
    <mergeCell ref="A48:D48"/>
    <mergeCell ref="E48:W48"/>
    <mergeCell ref="X48:AB48"/>
    <mergeCell ref="AC48:AG48"/>
    <mergeCell ref="AH48:AL48"/>
    <mergeCell ref="AM48:AQ48"/>
    <mergeCell ref="AR48:AV48"/>
    <mergeCell ref="AW48:BA48"/>
    <mergeCell ref="BB48:BF48"/>
    <mergeCell ref="BG46:BK46"/>
    <mergeCell ref="A47:D47"/>
    <mergeCell ref="E47:W47"/>
    <mergeCell ref="X47:AB47"/>
    <mergeCell ref="AC47:AG47"/>
    <mergeCell ref="AH47:AL47"/>
    <mergeCell ref="AM47:AQ47"/>
    <mergeCell ref="AR47:AV47"/>
    <mergeCell ref="AW47:BA47"/>
    <mergeCell ref="BB47:BF47"/>
    <mergeCell ref="BG45:BK45"/>
    <mergeCell ref="A46:D46"/>
    <mergeCell ref="E46:W46"/>
    <mergeCell ref="X46:AB46"/>
    <mergeCell ref="AC46:AG46"/>
    <mergeCell ref="AH46:AL46"/>
    <mergeCell ref="AM46:AQ46"/>
    <mergeCell ref="AR46:AV46"/>
    <mergeCell ref="AW46:BA46"/>
    <mergeCell ref="BB46:BF46"/>
    <mergeCell ref="AC45:AG45"/>
    <mergeCell ref="AH45:AL45"/>
    <mergeCell ref="AM45:AQ45"/>
    <mergeCell ref="AR45:AV45"/>
    <mergeCell ref="AW45:BA45"/>
    <mergeCell ref="BB45:BF45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L35:BP35"/>
    <mergeCell ref="BQ35:BT35"/>
    <mergeCell ref="BU35:BY35"/>
    <mergeCell ref="AI35:AM35"/>
    <mergeCell ref="AN35:AR35"/>
    <mergeCell ref="AS35:AW35"/>
    <mergeCell ref="AX35:BA35"/>
    <mergeCell ref="BB35:BF35"/>
    <mergeCell ref="BG35:BK35"/>
    <mergeCell ref="BB34:BF34"/>
    <mergeCell ref="BG34:BK34"/>
    <mergeCell ref="BL34:BP34"/>
    <mergeCell ref="BQ34:BT34"/>
    <mergeCell ref="BU34:BY34"/>
    <mergeCell ref="A35:D35"/>
    <mergeCell ref="E35:T35"/>
    <mergeCell ref="U35:Y35"/>
    <mergeCell ref="Z35:AD35"/>
    <mergeCell ref="AE35:AH35"/>
    <mergeCell ref="BU33:BY33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343:AA343"/>
    <mergeCell ref="AH343:AP343"/>
    <mergeCell ref="AU343:BF343"/>
    <mergeCell ref="AH344:AP344"/>
    <mergeCell ref="AU344:BF344"/>
    <mergeCell ref="A31:D31"/>
    <mergeCell ref="E31:T31"/>
    <mergeCell ref="U31:Y31"/>
    <mergeCell ref="Z31:AD31"/>
    <mergeCell ref="AE31:AH31"/>
    <mergeCell ref="A336:BL336"/>
    <mergeCell ref="A340:AA340"/>
    <mergeCell ref="AH340:AP340"/>
    <mergeCell ref="AU340:BF340"/>
    <mergeCell ref="AH341:AP341"/>
    <mergeCell ref="AU341:BF341"/>
    <mergeCell ref="AW328:BD328"/>
    <mergeCell ref="BE328:BL328"/>
    <mergeCell ref="A330:BL330"/>
    <mergeCell ref="A331:BL331"/>
    <mergeCell ref="A334:BL334"/>
    <mergeCell ref="A335:BL335"/>
    <mergeCell ref="AQ327:AV327"/>
    <mergeCell ref="AW327:BD327"/>
    <mergeCell ref="BE327:BL327"/>
    <mergeCell ref="A328:F328"/>
    <mergeCell ref="G328:S328"/>
    <mergeCell ref="T328:Y328"/>
    <mergeCell ref="Z328:AD328"/>
    <mergeCell ref="AE328:AJ328"/>
    <mergeCell ref="AK328:AP328"/>
    <mergeCell ref="AQ328:AV328"/>
    <mergeCell ref="A327:F327"/>
    <mergeCell ref="G327:S327"/>
    <mergeCell ref="T327:Y327"/>
    <mergeCell ref="Z327:AD327"/>
    <mergeCell ref="AE327:AJ327"/>
    <mergeCell ref="AK327:AP327"/>
    <mergeCell ref="BE324:BL325"/>
    <mergeCell ref="A326:F326"/>
    <mergeCell ref="G326:S326"/>
    <mergeCell ref="T326:Y326"/>
    <mergeCell ref="Z326:AD326"/>
    <mergeCell ref="AE326:AJ326"/>
    <mergeCell ref="AK326:AP326"/>
    <mergeCell ref="AQ326:AV326"/>
    <mergeCell ref="AW326:BD326"/>
    <mergeCell ref="BE326:BL326"/>
    <mergeCell ref="A322:BL322"/>
    <mergeCell ref="A323:BL323"/>
    <mergeCell ref="A324:F325"/>
    <mergeCell ref="G324:S325"/>
    <mergeCell ref="T324:Y325"/>
    <mergeCell ref="Z324:AD325"/>
    <mergeCell ref="AE324:AJ325"/>
    <mergeCell ref="AK324:AP325"/>
    <mergeCell ref="AQ324:AV325"/>
    <mergeCell ref="AW324:BD325"/>
    <mergeCell ref="AJ310:AN310"/>
    <mergeCell ref="AO310:AS310"/>
    <mergeCell ref="AT310:AW310"/>
    <mergeCell ref="AX310:BB310"/>
    <mergeCell ref="BC310:BG310"/>
    <mergeCell ref="BH310:BL310"/>
    <mergeCell ref="A310:F310"/>
    <mergeCell ref="G310:P310"/>
    <mergeCell ref="Q310:U310"/>
    <mergeCell ref="V310:Y310"/>
    <mergeCell ref="Z310:AD310"/>
    <mergeCell ref="AE310:AI310"/>
    <mergeCell ref="AJ309:AN309"/>
    <mergeCell ref="AO309:AS309"/>
    <mergeCell ref="AT309:AW309"/>
    <mergeCell ref="AX309:BB309"/>
    <mergeCell ref="BC309:BG309"/>
    <mergeCell ref="BH309:BL309"/>
    <mergeCell ref="A309:F309"/>
    <mergeCell ref="G309:P309"/>
    <mergeCell ref="Q309:U309"/>
    <mergeCell ref="V309:Y309"/>
    <mergeCell ref="Z309:AD309"/>
    <mergeCell ref="AE309:AI309"/>
    <mergeCell ref="AJ308:AN308"/>
    <mergeCell ref="AO308:AS308"/>
    <mergeCell ref="AT308:AW308"/>
    <mergeCell ref="AX308:BB308"/>
    <mergeCell ref="BC308:BG308"/>
    <mergeCell ref="BH308:BL308"/>
    <mergeCell ref="A308:F308"/>
    <mergeCell ref="G308:P308"/>
    <mergeCell ref="Q308:U308"/>
    <mergeCell ref="V308:Y308"/>
    <mergeCell ref="Z308:AD308"/>
    <mergeCell ref="AE308:AI308"/>
    <mergeCell ref="AT306:AW307"/>
    <mergeCell ref="AX306:BG306"/>
    <mergeCell ref="BH306:BL307"/>
    <mergeCell ref="Z307:AD307"/>
    <mergeCell ref="AE307:AI307"/>
    <mergeCell ref="AX307:BB307"/>
    <mergeCell ref="BC307:BG307"/>
    <mergeCell ref="A304:BL304"/>
    <mergeCell ref="A305:F307"/>
    <mergeCell ref="G305:P307"/>
    <mergeCell ref="Q305:AN305"/>
    <mergeCell ref="AO305:BL305"/>
    <mergeCell ref="Q306:U307"/>
    <mergeCell ref="V306:Y307"/>
    <mergeCell ref="Z306:AI306"/>
    <mergeCell ref="AJ306:AN307"/>
    <mergeCell ref="AO306:AS307"/>
    <mergeCell ref="AK291:AP291"/>
    <mergeCell ref="AQ291:AV291"/>
    <mergeCell ref="AW291:BA291"/>
    <mergeCell ref="BB291:BF291"/>
    <mergeCell ref="BG291:BL291"/>
    <mergeCell ref="A303:BL303"/>
    <mergeCell ref="BG292:BL292"/>
    <mergeCell ref="A293:F293"/>
    <mergeCell ref="G293:S293"/>
    <mergeCell ref="T293:Y293"/>
    <mergeCell ref="AK290:AP290"/>
    <mergeCell ref="AQ290:AV290"/>
    <mergeCell ref="AW290:BA290"/>
    <mergeCell ref="BB290:BF290"/>
    <mergeCell ref="BG290:BL290"/>
    <mergeCell ref="A291:F291"/>
    <mergeCell ref="G291:S291"/>
    <mergeCell ref="T291:Y291"/>
    <mergeCell ref="Z291:AD291"/>
    <mergeCell ref="AE291:AJ291"/>
    <mergeCell ref="AK289:AP289"/>
    <mergeCell ref="AQ289:AV289"/>
    <mergeCell ref="AW289:BA289"/>
    <mergeCell ref="BB289:BF289"/>
    <mergeCell ref="BG289:BL289"/>
    <mergeCell ref="A290:F290"/>
    <mergeCell ref="G290:S290"/>
    <mergeCell ref="T290:Y290"/>
    <mergeCell ref="Z290:AD290"/>
    <mergeCell ref="AE290:AJ290"/>
    <mergeCell ref="AQ287:AV288"/>
    <mergeCell ref="AW287:BF287"/>
    <mergeCell ref="BG287:BL288"/>
    <mergeCell ref="AW288:BA288"/>
    <mergeCell ref="BB288:BF288"/>
    <mergeCell ref="A289:F289"/>
    <mergeCell ref="G289:S289"/>
    <mergeCell ref="T289:Y289"/>
    <mergeCell ref="Z289:AD289"/>
    <mergeCell ref="AE289:AJ289"/>
    <mergeCell ref="A287:F288"/>
    <mergeCell ref="G287:S288"/>
    <mergeCell ref="T287:Y288"/>
    <mergeCell ref="Z287:AD288"/>
    <mergeCell ref="AE287:AJ288"/>
    <mergeCell ref="AK287:AP288"/>
    <mergeCell ref="BP277:BS277"/>
    <mergeCell ref="A280:BL280"/>
    <mergeCell ref="A281:BL281"/>
    <mergeCell ref="A284:BL284"/>
    <mergeCell ref="A285:BL285"/>
    <mergeCell ref="A286:BL286"/>
    <mergeCell ref="AO277:AR277"/>
    <mergeCell ref="AS277:AW277"/>
    <mergeCell ref="AX277:BA277"/>
    <mergeCell ref="BB277:BF277"/>
    <mergeCell ref="BG277:BJ277"/>
    <mergeCell ref="BK277:BO277"/>
    <mergeCell ref="BB276:BF276"/>
    <mergeCell ref="BG276:BJ276"/>
    <mergeCell ref="BK276:BO276"/>
    <mergeCell ref="BP276:BS276"/>
    <mergeCell ref="A277:M277"/>
    <mergeCell ref="N277:U277"/>
    <mergeCell ref="V277:Z277"/>
    <mergeCell ref="AA277:AE277"/>
    <mergeCell ref="AF277:AI277"/>
    <mergeCell ref="AJ277:AN277"/>
    <mergeCell ref="BP275:BS275"/>
    <mergeCell ref="A276:M276"/>
    <mergeCell ref="N276:U276"/>
    <mergeCell ref="V276:Z276"/>
    <mergeCell ref="AA276:AE276"/>
    <mergeCell ref="AF276:AI276"/>
    <mergeCell ref="AJ276:AN276"/>
    <mergeCell ref="AO276:AR276"/>
    <mergeCell ref="AS276:AW276"/>
    <mergeCell ref="AX276:BA276"/>
    <mergeCell ref="AO275:AR275"/>
    <mergeCell ref="AS275:AW275"/>
    <mergeCell ref="AX275:BA275"/>
    <mergeCell ref="BB275:BF275"/>
    <mergeCell ref="BG275:BJ275"/>
    <mergeCell ref="BK275:BO275"/>
    <mergeCell ref="BB274:BF274"/>
    <mergeCell ref="BG274:BJ274"/>
    <mergeCell ref="BK274:BO274"/>
    <mergeCell ref="BP274:BS274"/>
    <mergeCell ref="A275:M275"/>
    <mergeCell ref="N275:U275"/>
    <mergeCell ref="V275:Z275"/>
    <mergeCell ref="AA275:AE275"/>
    <mergeCell ref="AF275:AI275"/>
    <mergeCell ref="AJ275:AN275"/>
    <mergeCell ref="AA274:AE274"/>
    <mergeCell ref="AF274:AI274"/>
    <mergeCell ref="AJ274:AN274"/>
    <mergeCell ref="AO274:AR274"/>
    <mergeCell ref="AS274:AW274"/>
    <mergeCell ref="AX274:BA274"/>
    <mergeCell ref="A271:BL271"/>
    <mergeCell ref="A272:BM272"/>
    <mergeCell ref="A273:M274"/>
    <mergeCell ref="N273:U274"/>
    <mergeCell ref="V273:Z274"/>
    <mergeCell ref="AA273:AI273"/>
    <mergeCell ref="AJ273:AR273"/>
    <mergeCell ref="AS273:BA273"/>
    <mergeCell ref="BB273:BJ273"/>
    <mergeCell ref="BK273:BS273"/>
    <mergeCell ref="AZ267:BD267"/>
    <mergeCell ref="A268:F268"/>
    <mergeCell ref="G268:S268"/>
    <mergeCell ref="T268:Z268"/>
    <mergeCell ref="AA268:AE268"/>
    <mergeCell ref="AF268:AJ268"/>
    <mergeCell ref="AK268:AO268"/>
    <mergeCell ref="AP268:AT268"/>
    <mergeCell ref="AU268:AY268"/>
    <mergeCell ref="AZ268:BD268"/>
    <mergeCell ref="AU266:AY266"/>
    <mergeCell ref="AZ266:BD266"/>
    <mergeCell ref="A267:F267"/>
    <mergeCell ref="G267:S267"/>
    <mergeCell ref="T267:Z267"/>
    <mergeCell ref="AA267:AE267"/>
    <mergeCell ref="AF267:AJ267"/>
    <mergeCell ref="AK267:AO267"/>
    <mergeCell ref="AP267:AT267"/>
    <mergeCell ref="AU267:AY267"/>
    <mergeCell ref="AP265:AT265"/>
    <mergeCell ref="AU265:AY265"/>
    <mergeCell ref="AZ265:BD265"/>
    <mergeCell ref="A266:F266"/>
    <mergeCell ref="G266:S266"/>
    <mergeCell ref="T266:Z266"/>
    <mergeCell ref="AA266:AE266"/>
    <mergeCell ref="AF266:AJ266"/>
    <mergeCell ref="AK266:AO266"/>
    <mergeCell ref="AP266:AT266"/>
    <mergeCell ref="A262:BL262"/>
    <mergeCell ref="A263:BD263"/>
    <mergeCell ref="A264:F265"/>
    <mergeCell ref="G264:S265"/>
    <mergeCell ref="T264:Z265"/>
    <mergeCell ref="AA264:AO264"/>
    <mergeCell ref="AP264:BD264"/>
    <mergeCell ref="AA265:AE265"/>
    <mergeCell ref="AF265:AJ265"/>
    <mergeCell ref="AK265:AO265"/>
    <mergeCell ref="AP260:AT260"/>
    <mergeCell ref="AU260:AY260"/>
    <mergeCell ref="AZ260:BD260"/>
    <mergeCell ref="BE260:BI260"/>
    <mergeCell ref="BJ260:BN260"/>
    <mergeCell ref="BO260:BS260"/>
    <mergeCell ref="A260:F260"/>
    <mergeCell ref="G260:S260"/>
    <mergeCell ref="T260:Z260"/>
    <mergeCell ref="AA260:AE260"/>
    <mergeCell ref="AF260:AJ260"/>
    <mergeCell ref="AK260:AO260"/>
    <mergeCell ref="AP259:AT259"/>
    <mergeCell ref="AU259:AY259"/>
    <mergeCell ref="AZ259:BD259"/>
    <mergeCell ref="BE259:BI259"/>
    <mergeCell ref="BJ259:BN259"/>
    <mergeCell ref="BO259:BS259"/>
    <mergeCell ref="A259:F259"/>
    <mergeCell ref="G259:S259"/>
    <mergeCell ref="T259:Z259"/>
    <mergeCell ref="AA259:AE259"/>
    <mergeCell ref="AF259:AJ259"/>
    <mergeCell ref="AK259:AO259"/>
    <mergeCell ref="AP258:AT258"/>
    <mergeCell ref="AU258:AY258"/>
    <mergeCell ref="AZ258:BD258"/>
    <mergeCell ref="BE258:BI258"/>
    <mergeCell ref="BJ258:BN258"/>
    <mergeCell ref="BO258:BS258"/>
    <mergeCell ref="A258:F258"/>
    <mergeCell ref="G258:S258"/>
    <mergeCell ref="T258:Z258"/>
    <mergeCell ref="AA258:AE258"/>
    <mergeCell ref="AF258:AJ258"/>
    <mergeCell ref="AK258:AO258"/>
    <mergeCell ref="AP257:AT257"/>
    <mergeCell ref="AU257:AY257"/>
    <mergeCell ref="AZ257:BD257"/>
    <mergeCell ref="BE257:BI257"/>
    <mergeCell ref="BJ257:BN257"/>
    <mergeCell ref="BO257:BS257"/>
    <mergeCell ref="A255:BS255"/>
    <mergeCell ref="A256:F257"/>
    <mergeCell ref="G256:S257"/>
    <mergeCell ref="T256:Z257"/>
    <mergeCell ref="AA256:AO256"/>
    <mergeCell ref="AP256:BD256"/>
    <mergeCell ref="BE256:BS256"/>
    <mergeCell ref="AA257:AE257"/>
    <mergeCell ref="AF257:AJ257"/>
    <mergeCell ref="AK257:AO257"/>
    <mergeCell ref="BA246:BC246"/>
    <mergeCell ref="BD246:BF246"/>
    <mergeCell ref="BG246:BI246"/>
    <mergeCell ref="BJ246:BL246"/>
    <mergeCell ref="A253:BL253"/>
    <mergeCell ref="A254:BS254"/>
    <mergeCell ref="AF247:AH247"/>
    <mergeCell ref="AI247:AK247"/>
    <mergeCell ref="AL247:AN247"/>
    <mergeCell ref="AO247:AQ247"/>
    <mergeCell ref="AI246:AK246"/>
    <mergeCell ref="AL246:AN246"/>
    <mergeCell ref="AO246:AQ246"/>
    <mergeCell ref="AR246:AT246"/>
    <mergeCell ref="AU246:AW246"/>
    <mergeCell ref="AX246:AZ246"/>
    <mergeCell ref="BA245:BC245"/>
    <mergeCell ref="BD245:BF245"/>
    <mergeCell ref="BG245:BI245"/>
    <mergeCell ref="BJ245:BL245"/>
    <mergeCell ref="A246:C246"/>
    <mergeCell ref="D246:V246"/>
    <mergeCell ref="W246:Y246"/>
    <mergeCell ref="Z246:AB246"/>
    <mergeCell ref="AC246:AE246"/>
    <mergeCell ref="AF246:AH246"/>
    <mergeCell ref="AI245:AK245"/>
    <mergeCell ref="AL245:AN245"/>
    <mergeCell ref="AO245:AQ245"/>
    <mergeCell ref="AR245:AT245"/>
    <mergeCell ref="AU245:AW245"/>
    <mergeCell ref="AX245:AZ245"/>
    <mergeCell ref="BA244:BC244"/>
    <mergeCell ref="BD244:BF244"/>
    <mergeCell ref="BG244:BI244"/>
    <mergeCell ref="BJ244:BL244"/>
    <mergeCell ref="A245:C245"/>
    <mergeCell ref="D245:V245"/>
    <mergeCell ref="W245:Y245"/>
    <mergeCell ref="Z245:AB245"/>
    <mergeCell ref="AC245:AE245"/>
    <mergeCell ref="AF245:AH245"/>
    <mergeCell ref="AI244:AK244"/>
    <mergeCell ref="AL244:AN244"/>
    <mergeCell ref="AO244:AQ244"/>
    <mergeCell ref="AR244:AT244"/>
    <mergeCell ref="AU244:AW244"/>
    <mergeCell ref="AX244:AZ244"/>
    <mergeCell ref="A244:C244"/>
    <mergeCell ref="D244:V244"/>
    <mergeCell ref="W244:Y244"/>
    <mergeCell ref="Z244:AB244"/>
    <mergeCell ref="AC244:AE244"/>
    <mergeCell ref="AF244:AH244"/>
    <mergeCell ref="BJ242:BL243"/>
    <mergeCell ref="W243:Y243"/>
    <mergeCell ref="Z243:AB243"/>
    <mergeCell ref="AC243:AE243"/>
    <mergeCell ref="AF243:AH243"/>
    <mergeCell ref="AI243:AK243"/>
    <mergeCell ref="AL243:AN243"/>
    <mergeCell ref="AO243:AQ243"/>
    <mergeCell ref="AR243:AT243"/>
    <mergeCell ref="BG241:BL241"/>
    <mergeCell ref="W242:AB242"/>
    <mergeCell ref="AC242:AH242"/>
    <mergeCell ref="AI242:AN242"/>
    <mergeCell ref="AO242:AT242"/>
    <mergeCell ref="AU242:AW243"/>
    <mergeCell ref="AX242:AZ243"/>
    <mergeCell ref="BA242:BC243"/>
    <mergeCell ref="BD242:BF243"/>
    <mergeCell ref="BG242:BI243"/>
    <mergeCell ref="A241:C243"/>
    <mergeCell ref="D241:V243"/>
    <mergeCell ref="W241:AH241"/>
    <mergeCell ref="AI241:AT241"/>
    <mergeCell ref="AU241:AZ241"/>
    <mergeCell ref="BA241:BF241"/>
    <mergeCell ref="AT226:AX226"/>
    <mergeCell ref="AY226:BC226"/>
    <mergeCell ref="BD226:BH226"/>
    <mergeCell ref="BI226:BM226"/>
    <mergeCell ref="BN226:BR226"/>
    <mergeCell ref="A240:BL240"/>
    <mergeCell ref="BI227:BM227"/>
    <mergeCell ref="BN227:BR227"/>
    <mergeCell ref="A228:T228"/>
    <mergeCell ref="U228:Y228"/>
    <mergeCell ref="A226:T226"/>
    <mergeCell ref="U226:Y226"/>
    <mergeCell ref="Z226:AD226"/>
    <mergeCell ref="AE226:AI226"/>
    <mergeCell ref="AJ226:AN226"/>
    <mergeCell ref="AO226:AS226"/>
    <mergeCell ref="AO225:AS225"/>
    <mergeCell ref="AT225:AX225"/>
    <mergeCell ref="AY225:BC225"/>
    <mergeCell ref="BD225:BH225"/>
    <mergeCell ref="BI225:BM225"/>
    <mergeCell ref="BN225:BR225"/>
    <mergeCell ref="AT224:AX224"/>
    <mergeCell ref="AY224:BC224"/>
    <mergeCell ref="BD224:BH224"/>
    <mergeCell ref="BI224:BM224"/>
    <mergeCell ref="BN224:BR224"/>
    <mergeCell ref="A225:T225"/>
    <mergeCell ref="U225:Y225"/>
    <mergeCell ref="Z225:AD225"/>
    <mergeCell ref="AE225:AI225"/>
    <mergeCell ref="AJ225:AN225"/>
    <mergeCell ref="A224:T224"/>
    <mergeCell ref="U224:Y224"/>
    <mergeCell ref="Z224:AD224"/>
    <mergeCell ref="AE224:AI224"/>
    <mergeCell ref="AJ224:AN224"/>
    <mergeCell ref="AO224:AS224"/>
    <mergeCell ref="AO223:AS223"/>
    <mergeCell ref="AT223:AX223"/>
    <mergeCell ref="AY223:BC223"/>
    <mergeCell ref="BD223:BH223"/>
    <mergeCell ref="BI223:BM223"/>
    <mergeCell ref="BN223:BR223"/>
    <mergeCell ref="A222:T223"/>
    <mergeCell ref="U222:AD222"/>
    <mergeCell ref="AE222:AN222"/>
    <mergeCell ref="AO222:AX222"/>
    <mergeCell ref="AY222:BH222"/>
    <mergeCell ref="BI222:BR222"/>
    <mergeCell ref="U223:Y223"/>
    <mergeCell ref="Z223:AD223"/>
    <mergeCell ref="AE223:AI223"/>
    <mergeCell ref="AJ223:AN223"/>
    <mergeCell ref="AP179:AT179"/>
    <mergeCell ref="AU179:AY179"/>
    <mergeCell ref="AZ179:BD179"/>
    <mergeCell ref="BE179:BI179"/>
    <mergeCell ref="A220:BL220"/>
    <mergeCell ref="A221:BR221"/>
    <mergeCell ref="BE180:BI180"/>
    <mergeCell ref="A181:C181"/>
    <mergeCell ref="D181:P181"/>
    <mergeCell ref="Q181:U181"/>
    <mergeCell ref="AP178:AT178"/>
    <mergeCell ref="AU178:AY178"/>
    <mergeCell ref="AZ178:BD178"/>
    <mergeCell ref="BE178:BI178"/>
    <mergeCell ref="A179:C179"/>
    <mergeCell ref="D179:P179"/>
    <mergeCell ref="Q179:U179"/>
    <mergeCell ref="V179:AE179"/>
    <mergeCell ref="AF179:AJ179"/>
    <mergeCell ref="AK179:AO179"/>
    <mergeCell ref="AP177:AT177"/>
    <mergeCell ref="AU177:AY177"/>
    <mergeCell ref="AZ177:BD177"/>
    <mergeCell ref="BE177:BI177"/>
    <mergeCell ref="A178:C178"/>
    <mergeCell ref="D178:P178"/>
    <mergeCell ref="Q178:U178"/>
    <mergeCell ref="V178:AE178"/>
    <mergeCell ref="AF178:AJ178"/>
    <mergeCell ref="AK178:AO178"/>
    <mergeCell ref="AP176:AT176"/>
    <mergeCell ref="AU176:AY176"/>
    <mergeCell ref="AZ176:BD176"/>
    <mergeCell ref="BE176:BI176"/>
    <mergeCell ref="A177:C177"/>
    <mergeCell ref="D177:P177"/>
    <mergeCell ref="Q177:U177"/>
    <mergeCell ref="V177:AE177"/>
    <mergeCell ref="AF177:AJ177"/>
    <mergeCell ref="AK177:AO177"/>
    <mergeCell ref="BT133:BX133"/>
    <mergeCell ref="A174:BL174"/>
    <mergeCell ref="A175:C176"/>
    <mergeCell ref="D175:P176"/>
    <mergeCell ref="Q175:U176"/>
    <mergeCell ref="V175:AE176"/>
    <mergeCell ref="AF175:AT175"/>
    <mergeCell ref="AU175:BI175"/>
    <mergeCell ref="AF176:AJ176"/>
    <mergeCell ref="AK176:AO176"/>
    <mergeCell ref="AP133:AT133"/>
    <mergeCell ref="AU133:AY133"/>
    <mergeCell ref="AZ133:BD133"/>
    <mergeCell ref="BE133:BI133"/>
    <mergeCell ref="BJ133:BN133"/>
    <mergeCell ref="BO133:BS133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A131:C131"/>
    <mergeCell ref="D131:P131"/>
    <mergeCell ref="Q131:U131"/>
    <mergeCell ref="V131:AE131"/>
    <mergeCell ref="AF131:AJ131"/>
    <mergeCell ref="AK131:AO131"/>
    <mergeCell ref="BJ129:BX129"/>
    <mergeCell ref="AF130:AJ130"/>
    <mergeCell ref="AK130:AO130"/>
    <mergeCell ref="AP130:AT130"/>
    <mergeCell ref="AU130:AY130"/>
    <mergeCell ref="AZ130:BD130"/>
    <mergeCell ref="BE130:BI130"/>
    <mergeCell ref="BJ130:BN130"/>
    <mergeCell ref="BO130:BS130"/>
    <mergeCell ref="BT130:BX130"/>
    <mergeCell ref="A129:C130"/>
    <mergeCell ref="D129:P130"/>
    <mergeCell ref="Q129:U130"/>
    <mergeCell ref="V129:AE130"/>
    <mergeCell ref="AF129:AT129"/>
    <mergeCell ref="AU129:BI129"/>
    <mergeCell ref="AO122:AS122"/>
    <mergeCell ref="AT122:AX122"/>
    <mergeCell ref="AY122:BC122"/>
    <mergeCell ref="BD122:BH122"/>
    <mergeCell ref="A127:BL127"/>
    <mergeCell ref="A128:BL128"/>
    <mergeCell ref="BD123:BH123"/>
    <mergeCell ref="A124:C124"/>
    <mergeCell ref="D124:T124"/>
    <mergeCell ref="U124:Y124"/>
    <mergeCell ref="AO121:AS121"/>
    <mergeCell ref="AT121:AX121"/>
    <mergeCell ref="AY121:BC121"/>
    <mergeCell ref="BD121:BH121"/>
    <mergeCell ref="A122:C122"/>
    <mergeCell ref="D122:T122"/>
    <mergeCell ref="U122:Y122"/>
    <mergeCell ref="Z122:AD122"/>
    <mergeCell ref="AE122:AI122"/>
    <mergeCell ref="AJ122:AN122"/>
    <mergeCell ref="AO120:AS120"/>
    <mergeCell ref="AT120:AX120"/>
    <mergeCell ref="AY120:BC120"/>
    <mergeCell ref="BD120:BH120"/>
    <mergeCell ref="A121:C121"/>
    <mergeCell ref="D121:T121"/>
    <mergeCell ref="U121:Y121"/>
    <mergeCell ref="Z121:AD121"/>
    <mergeCell ref="AE121:AI121"/>
    <mergeCell ref="AJ121:AN121"/>
    <mergeCell ref="A120:C120"/>
    <mergeCell ref="D120:T120"/>
    <mergeCell ref="U120:Y120"/>
    <mergeCell ref="Z120:AD120"/>
    <mergeCell ref="AE120:AI120"/>
    <mergeCell ref="AJ120:AN120"/>
    <mergeCell ref="AE119:AI119"/>
    <mergeCell ref="AJ119:AN119"/>
    <mergeCell ref="AO119:AS119"/>
    <mergeCell ref="AT119:AX119"/>
    <mergeCell ref="AY119:BC119"/>
    <mergeCell ref="BD119:BH119"/>
    <mergeCell ref="BQ112:BT112"/>
    <mergeCell ref="BU112:BY112"/>
    <mergeCell ref="A116:BL116"/>
    <mergeCell ref="A117:BH117"/>
    <mergeCell ref="A118:C119"/>
    <mergeCell ref="D118:T119"/>
    <mergeCell ref="U118:AN118"/>
    <mergeCell ref="AO118:BH118"/>
    <mergeCell ref="U119:Y119"/>
    <mergeCell ref="Z119:AD119"/>
    <mergeCell ref="AN112:AR112"/>
    <mergeCell ref="AS112:AW112"/>
    <mergeCell ref="AX112:BA112"/>
    <mergeCell ref="BB112:BF112"/>
    <mergeCell ref="BG112:BK112"/>
    <mergeCell ref="BL112:BP112"/>
    <mergeCell ref="A112:C112"/>
    <mergeCell ref="D112:T112"/>
    <mergeCell ref="U112:Y112"/>
    <mergeCell ref="Z112:AD112"/>
    <mergeCell ref="AE112:AH112"/>
    <mergeCell ref="AI112:AM112"/>
    <mergeCell ref="AX111:BA111"/>
    <mergeCell ref="BB111:BF111"/>
    <mergeCell ref="BG111:BK111"/>
    <mergeCell ref="BL111:BP111"/>
    <mergeCell ref="BQ111:BT111"/>
    <mergeCell ref="BU111:BY111"/>
    <mergeCell ref="BQ110:BT110"/>
    <mergeCell ref="BU110:BY110"/>
    <mergeCell ref="A111:C111"/>
    <mergeCell ref="D111:T111"/>
    <mergeCell ref="U111:Y111"/>
    <mergeCell ref="Z111:AD111"/>
    <mergeCell ref="AE111:AH111"/>
    <mergeCell ref="AI111:AM111"/>
    <mergeCell ref="AN111:AR111"/>
    <mergeCell ref="AS111:AW111"/>
    <mergeCell ref="AN110:AR110"/>
    <mergeCell ref="AS110:AW110"/>
    <mergeCell ref="AX110:BA110"/>
    <mergeCell ref="BB110:BF110"/>
    <mergeCell ref="BG110:BK110"/>
    <mergeCell ref="BL110:BP110"/>
    <mergeCell ref="A110:C110"/>
    <mergeCell ref="D110:T110"/>
    <mergeCell ref="U110:Y110"/>
    <mergeCell ref="Z110:AD110"/>
    <mergeCell ref="AE110:AH110"/>
    <mergeCell ref="AI110:AM110"/>
    <mergeCell ref="AX109:BA109"/>
    <mergeCell ref="BB109:BF109"/>
    <mergeCell ref="BG109:BK109"/>
    <mergeCell ref="BL109:BP109"/>
    <mergeCell ref="BQ109:BT109"/>
    <mergeCell ref="BU109:BY109"/>
    <mergeCell ref="U109:Y109"/>
    <mergeCell ref="Z109:AD109"/>
    <mergeCell ref="AE109:AH109"/>
    <mergeCell ref="AI109:AM109"/>
    <mergeCell ref="AN109:AR109"/>
    <mergeCell ref="AS109:AW109"/>
    <mergeCell ref="BB102:BF102"/>
    <mergeCell ref="BG102:BK102"/>
    <mergeCell ref="A105:BL105"/>
    <mergeCell ref="A106:BL106"/>
    <mergeCell ref="A107:BY107"/>
    <mergeCell ref="A108:C109"/>
    <mergeCell ref="D108:T109"/>
    <mergeCell ref="U108:AM108"/>
    <mergeCell ref="AN108:BF108"/>
    <mergeCell ref="BG108:BY108"/>
    <mergeCell ref="BB101:BF101"/>
    <mergeCell ref="BG101:BK101"/>
    <mergeCell ref="A102:E102"/>
    <mergeCell ref="F102:W102"/>
    <mergeCell ref="X102:AB102"/>
    <mergeCell ref="AC102:AG102"/>
    <mergeCell ref="AH102:AL102"/>
    <mergeCell ref="AM102:AQ102"/>
    <mergeCell ref="AR102:AV102"/>
    <mergeCell ref="AW102:BA102"/>
    <mergeCell ref="BB100:BF100"/>
    <mergeCell ref="BG100:BK100"/>
    <mergeCell ref="A101:E101"/>
    <mergeCell ref="F101:W101"/>
    <mergeCell ref="X101:AB101"/>
    <mergeCell ref="AC101:AG101"/>
    <mergeCell ref="AH101:AL101"/>
    <mergeCell ref="AM101:AQ101"/>
    <mergeCell ref="AR101:AV101"/>
    <mergeCell ref="AW101:BA101"/>
    <mergeCell ref="BB99:BF99"/>
    <mergeCell ref="BG99:BK99"/>
    <mergeCell ref="A100:E100"/>
    <mergeCell ref="F100:W100"/>
    <mergeCell ref="X100:AB100"/>
    <mergeCell ref="AC100:AG100"/>
    <mergeCell ref="AH100:AL100"/>
    <mergeCell ref="AM100:AQ100"/>
    <mergeCell ref="AR100:AV100"/>
    <mergeCell ref="AW100:BA100"/>
    <mergeCell ref="A98:E99"/>
    <mergeCell ref="F98:W99"/>
    <mergeCell ref="X98:AQ98"/>
    <mergeCell ref="AR98:BK98"/>
    <mergeCell ref="X99:AB99"/>
    <mergeCell ref="AC99:AG99"/>
    <mergeCell ref="AH99:AL99"/>
    <mergeCell ref="AM99:AQ99"/>
    <mergeCell ref="AR99:AV99"/>
    <mergeCell ref="AW99:BA99"/>
    <mergeCell ref="AR84:AV84"/>
    <mergeCell ref="AW84:BA84"/>
    <mergeCell ref="BB84:BF84"/>
    <mergeCell ref="BG84:BK84"/>
    <mergeCell ref="A96:BL96"/>
    <mergeCell ref="A97:BK97"/>
    <mergeCell ref="BG85:BK85"/>
    <mergeCell ref="A86:D86"/>
    <mergeCell ref="E86:W86"/>
    <mergeCell ref="X86:AB86"/>
    <mergeCell ref="AR83:AV83"/>
    <mergeCell ref="AW83:BA83"/>
    <mergeCell ref="BB83:BF83"/>
    <mergeCell ref="BG83:BK83"/>
    <mergeCell ref="A84:D84"/>
    <mergeCell ref="E84:W84"/>
    <mergeCell ref="X84:AB84"/>
    <mergeCell ref="AC84:AG84"/>
    <mergeCell ref="AH84:AL84"/>
    <mergeCell ref="AM84:AQ84"/>
    <mergeCell ref="AR82:AV82"/>
    <mergeCell ref="AW82:BA82"/>
    <mergeCell ref="BB82:BF82"/>
    <mergeCell ref="BG82:BK82"/>
    <mergeCell ref="A83:D83"/>
    <mergeCell ref="E83:W83"/>
    <mergeCell ref="X83:AB83"/>
    <mergeCell ref="AC83:AG83"/>
    <mergeCell ref="AH83:AL83"/>
    <mergeCell ref="AM83:AQ83"/>
    <mergeCell ref="A82:D82"/>
    <mergeCell ref="E82:W82"/>
    <mergeCell ref="X82:AB82"/>
    <mergeCell ref="AC82:AG82"/>
    <mergeCell ref="AH82:AL82"/>
    <mergeCell ref="AM82:AQ82"/>
    <mergeCell ref="AH81:AL81"/>
    <mergeCell ref="AM81:AQ81"/>
    <mergeCell ref="AR81:AV81"/>
    <mergeCell ref="AW81:BA81"/>
    <mergeCell ref="BB81:BF81"/>
    <mergeCell ref="BG81:BK81"/>
    <mergeCell ref="BQ76:BT76"/>
    <mergeCell ref="BU76:BY76"/>
    <mergeCell ref="A78:BL78"/>
    <mergeCell ref="A79:BK79"/>
    <mergeCell ref="A80:D81"/>
    <mergeCell ref="E80:W81"/>
    <mergeCell ref="X80:AQ80"/>
    <mergeCell ref="AR80:BK80"/>
    <mergeCell ref="X81:AB81"/>
    <mergeCell ref="AC81:AG81"/>
    <mergeCell ref="AN76:AR76"/>
    <mergeCell ref="AS76:AW76"/>
    <mergeCell ref="AX76:BA76"/>
    <mergeCell ref="BB76:BF76"/>
    <mergeCell ref="BG76:BK76"/>
    <mergeCell ref="BL76:BP76"/>
    <mergeCell ref="A76:E76"/>
    <mergeCell ref="F76:T76"/>
    <mergeCell ref="U76:Y76"/>
    <mergeCell ref="Z76:AD76"/>
    <mergeCell ref="AE76:AH76"/>
    <mergeCell ref="AI76:AM76"/>
    <mergeCell ref="AX75:BA75"/>
    <mergeCell ref="BB75:BF75"/>
    <mergeCell ref="BG75:BK75"/>
    <mergeCell ref="BL75:BP75"/>
    <mergeCell ref="BQ75:BT75"/>
    <mergeCell ref="BU75:BY75"/>
    <mergeCell ref="BQ74:BT74"/>
    <mergeCell ref="BU74:BY74"/>
    <mergeCell ref="A75:E75"/>
    <mergeCell ref="F75:T75"/>
    <mergeCell ref="U75:Y75"/>
    <mergeCell ref="Z75:AD75"/>
    <mergeCell ref="AE75:AH75"/>
    <mergeCell ref="AI75:AM75"/>
    <mergeCell ref="AN75:AR75"/>
    <mergeCell ref="AS75:AW75"/>
    <mergeCell ref="AN74:AR74"/>
    <mergeCell ref="AS74:AW74"/>
    <mergeCell ref="AX74:BA74"/>
    <mergeCell ref="BB74:BF74"/>
    <mergeCell ref="BG74:BK74"/>
    <mergeCell ref="BL74:BP74"/>
    <mergeCell ref="BG73:BK73"/>
    <mergeCell ref="BL73:BP73"/>
    <mergeCell ref="BQ73:BT73"/>
    <mergeCell ref="BU73:BY73"/>
    <mergeCell ref="A74:E74"/>
    <mergeCell ref="F74:T74"/>
    <mergeCell ref="U74:Y74"/>
    <mergeCell ref="Z74:AD74"/>
    <mergeCell ref="AE74:AH74"/>
    <mergeCell ref="AI74:AM74"/>
    <mergeCell ref="AE73:AH73"/>
    <mergeCell ref="AI73:AM73"/>
    <mergeCell ref="AN73:AR73"/>
    <mergeCell ref="AS73:AW73"/>
    <mergeCell ref="AX73:BA73"/>
    <mergeCell ref="BB73:BF73"/>
    <mergeCell ref="BU58:BY58"/>
    <mergeCell ref="A70:BL70"/>
    <mergeCell ref="A71:BY71"/>
    <mergeCell ref="A72:E73"/>
    <mergeCell ref="F72:T73"/>
    <mergeCell ref="U72:AM72"/>
    <mergeCell ref="AN72:BF72"/>
    <mergeCell ref="BG72:BY72"/>
    <mergeCell ref="U73:Y73"/>
    <mergeCell ref="Z73:AD73"/>
    <mergeCell ref="AS58:AW58"/>
    <mergeCell ref="AX58:BA58"/>
    <mergeCell ref="BB58:BF58"/>
    <mergeCell ref="BG58:BK58"/>
    <mergeCell ref="BL58:BP58"/>
    <mergeCell ref="BQ58:BT58"/>
    <mergeCell ref="BL57:BP57"/>
    <mergeCell ref="BQ57:BT57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I57:AM57"/>
    <mergeCell ref="AN57:AR57"/>
    <mergeCell ref="AS57:AW57"/>
    <mergeCell ref="AX57:BA57"/>
    <mergeCell ref="BB57:BF57"/>
    <mergeCell ref="BG57:BK57"/>
    <mergeCell ref="BB56:BF56"/>
    <mergeCell ref="BG56:BK56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BU55:BY55"/>
    <mergeCell ref="A56:D56"/>
    <mergeCell ref="E56:T56"/>
    <mergeCell ref="U56:Y56"/>
    <mergeCell ref="Z56:AD56"/>
    <mergeCell ref="AE56:AH56"/>
    <mergeCell ref="AI56:AM56"/>
    <mergeCell ref="AN56:AR56"/>
    <mergeCell ref="AS56:AW56"/>
    <mergeCell ref="AX56:BA56"/>
    <mergeCell ref="AS55:AW55"/>
    <mergeCell ref="AX55:BA55"/>
    <mergeCell ref="BB55:BF55"/>
    <mergeCell ref="BG55:BK55"/>
    <mergeCell ref="BL55:BP55"/>
    <mergeCell ref="BQ55:BT55"/>
    <mergeCell ref="A54:D55"/>
    <mergeCell ref="E54:T55"/>
    <mergeCell ref="U54:AM54"/>
    <mergeCell ref="AN54:BF54"/>
    <mergeCell ref="BG54:BY54"/>
    <mergeCell ref="U55:Y55"/>
    <mergeCell ref="Z55:AD55"/>
    <mergeCell ref="AE55:AH55"/>
    <mergeCell ref="AI55:AM55"/>
    <mergeCell ref="AN55:AR55"/>
    <mergeCell ref="AW43:BA43"/>
    <mergeCell ref="BB43:BF43"/>
    <mergeCell ref="BG43:BK43"/>
    <mergeCell ref="A51:BY51"/>
    <mergeCell ref="A52:BY52"/>
    <mergeCell ref="A53:BY53"/>
    <mergeCell ref="BG44:BK44"/>
    <mergeCell ref="A45:D45"/>
    <mergeCell ref="E45:W45"/>
    <mergeCell ref="X45:AB45"/>
    <mergeCell ref="AW42:BA42"/>
    <mergeCell ref="BB42:BF42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1:BA41"/>
    <mergeCell ref="BB41:BF41"/>
    <mergeCell ref="BG41:BK41"/>
    <mergeCell ref="A42:D42"/>
    <mergeCell ref="E42:W42"/>
    <mergeCell ref="X42:AB42"/>
    <mergeCell ref="AC42:AG42"/>
    <mergeCell ref="AH42:AL42"/>
    <mergeCell ref="AM42:AQ42"/>
    <mergeCell ref="AR42:AV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38:BK38"/>
    <mergeCell ref="A39:D40"/>
    <mergeCell ref="E39:W40"/>
    <mergeCell ref="X39:AQ39"/>
    <mergeCell ref="AR39:BK39"/>
    <mergeCell ref="X40:AB40"/>
    <mergeCell ref="AC40:AG40"/>
    <mergeCell ref="AH40:AL40"/>
    <mergeCell ref="AM40:AQ40"/>
    <mergeCell ref="AR40:AV40"/>
    <mergeCell ref="BB30:BF30"/>
    <mergeCell ref="BG30:BK30"/>
    <mergeCell ref="BL30:BP30"/>
    <mergeCell ref="BQ30:BT30"/>
    <mergeCell ref="BU30:BY30"/>
    <mergeCell ref="A37:BL37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12:A114 A122:A124 A246:A250">
    <cfRule type="cellIs" dxfId="3" priority="3" stopIfTrue="1" operator="equal">
      <formula>A111</formula>
    </cfRule>
  </conditionalFormatting>
  <conditionalFormatting sqref="A133:C172 A179:C218">
    <cfRule type="cellIs" dxfId="2" priority="1" stopIfTrue="1" operator="equal">
      <formula>A132</formula>
    </cfRule>
    <cfRule type="cellIs" dxfId="1" priority="2" stopIfTrue="1" operator="equal">
      <formula>0</formula>
    </cfRule>
  </conditionalFormatting>
  <conditionalFormatting sqref="A125">
    <cfRule type="cellIs" dxfId="0" priority="5" stopIfTrue="1" operator="equal">
      <formula>A122</formula>
    </cfRule>
  </conditionalFormatting>
  <pageMargins left="0.32" right="0.33" top="0.39370078740157499" bottom="0.39370078740157499" header="0" footer="0"/>
  <pageSetup paperSize="9" scale="62" fitToHeight="500" orientation="landscape" r:id="rId1"/>
  <headerFooter alignWithMargins="0"/>
  <rowBreaks count="4" manualBreakCount="4">
    <brk id="36" max="76" man="1"/>
    <brk id="77" max="76" man="1"/>
    <brk id="252" max="76" man="1"/>
    <brk id="302" max="7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КПК0615031</vt:lpstr>
      <vt:lpstr>'Додаток2 КПК0615031'!Область_печати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2019-10-19T14:09:19Z</cp:lastPrinted>
  <dcterms:created xsi:type="dcterms:W3CDTF">2016-07-02T12:27:50Z</dcterms:created>
  <dcterms:modified xsi:type="dcterms:W3CDTF">2023-01-09T14:29:21Z</dcterms:modified>
</cp:coreProperties>
</file>