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и 2024 рік\звіт  про виконання паспортів бюджетних програм на 2024 р\"/>
    </mc:Choice>
  </mc:AlternateContent>
  <bookViews>
    <workbookView xWindow="-255" yWindow="-60" windowWidth="25440" windowHeight="14385"/>
  </bookViews>
  <sheets>
    <sheet name="КПК0611021" sheetId="1" r:id="rId1"/>
  </sheets>
  <definedNames>
    <definedName name="_xlnm.Print_Area" localSheetId="0">КПК0611021!$A$1:$BQ$141</definedName>
  </definedNames>
  <calcPr calcId="162913"/>
</workbook>
</file>

<file path=xl/calcChain.xml><?xml version="1.0" encoding="utf-8"?>
<calcChain xmlns="http://schemas.openxmlformats.org/spreadsheetml/2006/main">
  <c r="BH108" i="1" l="1"/>
  <c r="BC108" i="1"/>
  <c r="BH107" i="1"/>
  <c r="BC107" i="1"/>
  <c r="BH106" i="1"/>
  <c r="BC106" i="1"/>
  <c r="BH104" i="1"/>
  <c r="BC104" i="1"/>
  <c r="BH103" i="1"/>
  <c r="BC103" i="1"/>
  <c r="BH102" i="1"/>
  <c r="BC102" i="1"/>
  <c r="BH101" i="1"/>
  <c r="BC101" i="1"/>
  <c r="BH100" i="1"/>
  <c r="BC100" i="1"/>
  <c r="BH99" i="1"/>
  <c r="BC99" i="1"/>
  <c r="BH98" i="1"/>
  <c r="BC98" i="1"/>
  <c r="BH97" i="1"/>
  <c r="BC97" i="1"/>
  <c r="BH95" i="1"/>
  <c r="BC95" i="1"/>
  <c r="BH94" i="1"/>
  <c r="BC94" i="1"/>
  <c r="BH93" i="1"/>
  <c r="BC93" i="1"/>
  <c r="BH92" i="1"/>
  <c r="BC92" i="1"/>
  <c r="BH91" i="1"/>
  <c r="BC91" i="1"/>
  <c r="BH90" i="1"/>
  <c r="BC90" i="1"/>
  <c r="BH89" i="1"/>
  <c r="BC89" i="1"/>
  <c r="BH87" i="1"/>
  <c r="BC87" i="1"/>
  <c r="BH86" i="1"/>
  <c r="BC86" i="1"/>
  <c r="BH85" i="1"/>
  <c r="BC85" i="1"/>
  <c r="BH84" i="1"/>
  <c r="BC84" i="1"/>
  <c r="BH83" i="1"/>
  <c r="BC83" i="1"/>
  <c r="BH82" i="1"/>
  <c r="BC82" i="1"/>
  <c r="BH81" i="1"/>
  <c r="BC81" i="1"/>
  <c r="BH80" i="1"/>
  <c r="BC80" i="1"/>
  <c r="BH79" i="1"/>
  <c r="BC79" i="1"/>
  <c r="BH78" i="1"/>
  <c r="BC78" i="1"/>
  <c r="BH77" i="1"/>
  <c r="BC77" i="1"/>
  <c r="BH76" i="1"/>
  <c r="BC76" i="1"/>
  <c r="BH75" i="1"/>
  <c r="BC75" i="1"/>
  <c r="BH74" i="1"/>
  <c r="BC74" i="1"/>
  <c r="BH73" i="1"/>
  <c r="BC73" i="1"/>
  <c r="BH72" i="1"/>
  <c r="BC72" i="1"/>
  <c r="BD62" i="1"/>
  <c r="AY62" i="1"/>
  <c r="BI62" i="1" s="1"/>
  <c r="AS62" i="1"/>
  <c r="AC62" i="1"/>
  <c r="BI47" i="1"/>
  <c r="BD47" i="1"/>
  <c r="AZ47" i="1"/>
  <c r="AK47" i="1"/>
  <c r="BI46" i="1"/>
  <c r="BD46" i="1"/>
  <c r="AZ46" i="1"/>
  <c r="AK46" i="1"/>
  <c r="BI45" i="1"/>
  <c r="BD45" i="1"/>
  <c r="AZ45" i="1"/>
  <c r="AK45" i="1"/>
  <c r="BN45" i="1" l="1"/>
  <c r="BN46" i="1"/>
  <c r="BN47" i="1"/>
</calcChain>
</file>

<file path=xl/sharedStrings.xml><?xml version="1.0" encoding="utf-8"?>
<sst xmlns="http://schemas.openxmlformats.org/spreadsheetml/2006/main" count="296" uniqueCount="154">
  <si>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</si>
  <si>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</si>
  <si>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</si>
  <si>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</si>
  <si>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</si>
  <si>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</si>
  <si>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</si>
  <si>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</si>
  <si>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</si>
  <si>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</si>
  <si>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</si>
  <si>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</si>
  <si>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</si>
  <si>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</si>
  <si>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</si>
  <si>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</si>
  <si>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</si>
  <si>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</si>
  <si>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</si>
  <si>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</si>
  <si>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</si>
  <si>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</si>
  <si>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</si>
  <si>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</si>
  <si>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</si>
  <si>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</si>
  <si>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</si>
  <si>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</si>
  <si>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</si>
  <si>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</si>
  <si>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</si>
  <si>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</si>
  <si>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</si>
  <si>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</si>
  <si>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</si>
  <si>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</si>
  <si>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</si>
  <si>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</si>
  <si>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</si>
  <si>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</si>
  <si>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</si>
  <si>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</si>
  <si>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</si>
  <si>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</si>
  <si>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</si>
  <si>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</si>
  <si>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</si>
  <si>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</si>
  <si>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</si>
  <si>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</si>
  <si>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</si>
  <si>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</si>
  <si>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</si>
  <si>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</si>
  <si>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</si>
  <si>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</si>
  <si>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</si>
  <si>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</si>
  <si>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</si>
  <si>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</si>
  <si>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</si>
  <si>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</si>
  <si>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</si>
  <si>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</si>
  <si>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</si>
  <si>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</si>
  <si>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</si>
  <si>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</si>
  <si>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</si>
  <si>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</si>
  <si>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</si>
  <si>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</si>
  <si>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</si>
  <si>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</si>
  <si>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</si>
  <si>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</si>
  <si>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</si>
  <si>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</si>
  <si>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</si>
  <si>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</si>
  <si>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</si>
  <si>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права на безоплатну освіту</t>
  </si>
  <si>
    <t>Забезпечення необхідних умов функціонування і розвитку загальної середньої освіти;</t>
  </si>
  <si>
    <t>Придбання обладання та  предметів довгострокового  користування</t>
  </si>
  <si>
    <t xml:space="preserve"> Забезпечити утримання та розвиток освітнього середовища закладів освіти на рівні, достатньому  для виховання вимог стандартів освіти та ліцензійних умов</t>
  </si>
  <si>
    <t>придбання предметів довгострокового користування</t>
  </si>
  <si>
    <t>УСЬОГО</t>
  </si>
  <si>
    <t>Усього</t>
  </si>
  <si>
    <t>затрат</t>
  </si>
  <si>
    <t/>
  </si>
  <si>
    <t>кількість закладів (за рівнями освіти )</t>
  </si>
  <si>
    <t>од.</t>
  </si>
  <si>
    <t>сільська місцевість</t>
  </si>
  <si>
    <t>звітність форма№ ЗНЗ-1</t>
  </si>
  <si>
    <t>міська місцевість</t>
  </si>
  <si>
    <t>середньорічна кількість класів</t>
  </si>
  <si>
    <t>звітність установи</t>
  </si>
  <si>
    <t>звітність</t>
  </si>
  <si>
    <t>всього - середньорічне число ставок (штатних одиниць)</t>
  </si>
  <si>
    <t>мережа  штати  та контингенти</t>
  </si>
  <si>
    <t>середньорічне число посадових окладів (ставок)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</si>
  <si>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</si>
  <si>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робітників</t>
  </si>
  <si>
    <t>середньорічне число штатних одиниць спеціалістів</t>
  </si>
  <si>
    <t>мережа штати та контингенти</t>
  </si>
  <si>
    <t>всього - середньорічне число працівників</t>
  </si>
  <si>
    <t>осіб</t>
  </si>
  <si>
    <t>чоловіки</t>
  </si>
  <si>
    <t>жінки</t>
  </si>
  <si>
    <t>Кількість осіб з інвалідністю</t>
  </si>
  <si>
    <t>обсяг видатків на придбання обладнання  довгострокового використання</t>
  </si>
  <si>
    <t>грн.</t>
  </si>
  <si>
    <t>рішення  міської ради,кошторис</t>
  </si>
  <si>
    <t>продукту</t>
  </si>
  <si>
    <t>середньорічна кількість учнів</t>
  </si>
  <si>
    <t>мережа</t>
  </si>
  <si>
    <t>кількість дітей від 6-18 років</t>
  </si>
  <si>
    <t>хлопчики</t>
  </si>
  <si>
    <t>дівчатка</t>
  </si>
  <si>
    <t>кількість придбаного обладнання  та предметів довгострокового користуання  у розрізі  видів</t>
  </si>
  <si>
    <t>ефективності</t>
  </si>
  <si>
    <t>дні відвідування</t>
  </si>
  <si>
    <t>днів</t>
  </si>
  <si>
    <t>середні  витрати на 1 учня  в т.ч.</t>
  </si>
  <si>
    <t>розрахунково</t>
  </si>
  <si>
    <t>середня  наповнюваність класів  в т.ч.</t>
  </si>
  <si>
    <t>середні  витрати на придбання одиниці обладнання</t>
  </si>
  <si>
    <t>якості</t>
  </si>
  <si>
    <t>відсоток охоплення дітей шкільного віку загальною середньою освітою</t>
  </si>
  <si>
    <t>відс.</t>
  </si>
  <si>
    <t>кількість днів відвідування</t>
  </si>
  <si>
    <t>питома вага введеного в експлуатацію обладнання  в поточному році</t>
  </si>
  <si>
    <t>Кожен учень має рівний доступ до якісної шкільної освіти в безпечному, комфортному , інклюзивному та сучасному освітньому середовищі за рахунок коштів місцевого бюджету</t>
  </si>
  <si>
    <t>Завдання та цілі бюджетної програми «Надання загальної середньої освіти закладами загальної середньої освіти за рахунок коштів місцевого бюджету» виконані.Створено достатні умови для надання якісної освіти в умовах воєного часу.</t>
  </si>
  <si>
    <t>Результативні показники програми виконано . В 2024 році через військовий стан в країні ,військову агресію рф на території України, організація освітнього процесу здійснюється переважно  з використанням технологій дистанційного навчання, тому виникла економія по оплаті праці та енергоносіям. З  вересня 2024 року  два заклади перейшли на змішане навчання (очно-дистанційну форму).</t>
  </si>
  <si>
    <t>0600000</t>
  </si>
  <si>
    <t>Відділ освіти молоді та спорту виконавчого комітету Баштанської міської ради</t>
  </si>
  <si>
    <t>Начальник відділу освіти, молоді та спорту</t>
  </si>
  <si>
    <t>Головний бухгалтер</t>
  </si>
  <si>
    <t>Олександр КОПТЄВ</t>
  </si>
  <si>
    <t>Наталія КОСТІНА</t>
  </si>
  <si>
    <t>41186924</t>
  </si>
  <si>
    <t>1450200000</t>
  </si>
  <si>
    <t xml:space="preserve">  гривень</t>
  </si>
  <si>
    <t>місцевого бюджету на 2024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</si>
  <si>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</si>
  <si>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</si>
  <si>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Вiддiл освiти,молодi та спорту виконавчого комiтету Баштанської мiської ради</t>
  </si>
  <si>
    <t>0610000</t>
  </si>
  <si>
    <t>1021</t>
  </si>
  <si>
    <t>0921</t>
  </si>
  <si>
    <t>Відхилення фактичного показника від запланованого пояснюється залишками невикористаних асигнувань , що виникли за рахунок економіїї по заробітній платіі , по нарахуванню на оплату праціі , яка  виникла  за рахунок переведення працівників на  роботу в умовах простою , по іншим видаткам  ( оплата послуг та енергоносії) внаслідок раціонального та  економного  використання бюджетних  коштів, заклади до  вересня працювали очно, тому зменшились витрати на одного учня .</t>
  </si>
  <si>
    <t>Відхилення фактичнщго показника від запланованого пояснюється залишками невикористаних асигнувань , що виникли за рахунок економіїї по заробітній платіі , по нарахуванню на оплату праціі , яка  виникла  за рахунок переведення працівників на  роботу в умовах простою , по іншим видаткам  ( оплата послуг та енергоносії) внаслідок раціонального та  економного  використання бюджетних  коштів, заклади в 2024 році працювали очно , тому зменшились витрати на одного учня .</t>
  </si>
  <si>
    <t>Відхилення фактичниго показника від запланованого по загальному фонду бюджету  пояснюється залишками невикористаних асигнувань , що виникли за рахунок економіїї по заробітній платі , по нарахуванню на оплату праці  в сумі 2931433,88  грн, яка  виникла  за рахунок переведення працівників на  роботу в умовах простою . Економія  по оплаті  за енергоносії- 1334551,5 грн ,по продуктам харчування - 147411,13 грн., по іншим видаткам в сумі -446965,11  грн.,через військовий стан в країні ,військову агресію рф на території України, організація освітнього процесу здійснюється переважно  з використанням технологій дистанційного навчання. З  вересня 2024 року  два заклади перейшли на змішане навчання (очно-дистанційну форму)._x000D_
По спеціальному фонду розбіжність по надходженню плати за послуги  складає 268559,8 грн. та надхождженню  благодійної допомоги  в сумі -4506227,98 грн.Видатки на харчування ( батьківська плата)  в сумі 1855300 грн не надійшли , через дистанційну роботу закладів.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</si>
</sst>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9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1"/>
  <sheetViews>
    <sheetView tabSelected="1" topLeftCell="A86" workbookViewId="0">
      <selection activeCell="C54" sqref="C54:BQ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5" width="2.85546875" style="1" customWidth="1"/>
    <col min="6" max="6" width="13.7109375" style="1" customWidth="1"/>
    <col min="7" max="52" width="2.85546875" style="1" customWidth="1"/>
    <col min="53" max="53" width="7" style="1" customWidth="1"/>
    <col min="54" max="67" width="2.85546875" style="1" customWidth="1"/>
    <col min="68" max="68" width="3.85546875" style="1" customWidth="1"/>
    <col min="69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36" t="s">
        <v>59</v>
      </c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</row>
    <row r="3" spans="1:64" ht="9" customHeight="1" x14ac:dyDescent="0.2"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</row>
    <row r="4" spans="1:64" ht="15.75" customHeight="1" x14ac:dyDescent="0.2"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</row>
    <row r="7" spans="1:64" ht="9.75" hidden="1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</row>
    <row r="8" spans="1:64" ht="9.75" hidden="1" customHeight="1" x14ac:dyDescent="0.2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</row>
    <row r="9" spans="1:64" ht="8.25" hidden="1" customHeight="1" x14ac:dyDescent="0.2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</row>
    <row r="10" spans="1:64" ht="15.75" x14ac:dyDescent="0.2">
      <c r="A10" s="142" t="s">
        <v>18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</row>
    <row r="11" spans="1:64" ht="15.75" customHeight="1" x14ac:dyDescent="0.2">
      <c r="A11" s="142" t="s">
        <v>35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</row>
    <row r="12" spans="1:64" ht="15.75" customHeight="1" x14ac:dyDescent="0.2">
      <c r="A12" s="142" t="s">
        <v>144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3" t="s">
        <v>135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8"/>
      <c r="N14" s="145" t="s">
        <v>136</v>
      </c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9"/>
      <c r="AU14" s="143" t="s">
        <v>141</v>
      </c>
      <c r="AV14" s="144"/>
      <c r="AW14" s="144"/>
      <c r="AX14" s="144"/>
      <c r="AY14" s="144"/>
      <c r="AZ14" s="144"/>
      <c r="BA14" s="144"/>
      <c r="BB14" s="144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147" t="s">
        <v>51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20"/>
      <c r="N15" s="148" t="s">
        <v>52</v>
      </c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20"/>
      <c r="AU15" s="147" t="s">
        <v>53</v>
      </c>
      <c r="AV15" s="147"/>
      <c r="AW15" s="147"/>
      <c r="AX15" s="147"/>
      <c r="AY15" s="147"/>
      <c r="AZ15" s="147"/>
      <c r="BA15" s="147"/>
      <c r="BB15" s="14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3" t="s">
        <v>148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8"/>
      <c r="N17" s="145" t="s">
        <v>147</v>
      </c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9"/>
      <c r="AU17" s="143" t="s">
        <v>141</v>
      </c>
      <c r="AV17" s="144"/>
      <c r="AW17" s="144"/>
      <c r="AX17" s="144"/>
      <c r="AY17" s="144"/>
      <c r="AZ17" s="144"/>
      <c r="BA17" s="144"/>
      <c r="BB17" s="144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147" t="s">
        <v>51</v>
      </c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20"/>
      <c r="N18" s="148" t="s">
        <v>54</v>
      </c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20"/>
      <c r="AU18" s="147" t="s">
        <v>53</v>
      </c>
      <c r="AV18" s="147"/>
      <c r="AW18" s="147"/>
      <c r="AX18" s="147"/>
      <c r="AY18" s="147"/>
      <c r="AZ18" s="147"/>
      <c r="BA18" s="147"/>
      <c r="BB18" s="14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143" t="s">
        <v>145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/>
      <c r="N20" s="143" t="s">
        <v>149</v>
      </c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23"/>
      <c r="AA20" s="143" t="s">
        <v>150</v>
      </c>
      <c r="AB20" s="144"/>
      <c r="AC20" s="144"/>
      <c r="AD20" s="144"/>
      <c r="AE20" s="144"/>
      <c r="AF20" s="144"/>
      <c r="AG20" s="144"/>
      <c r="AH20" s="144"/>
      <c r="AI20" s="144"/>
      <c r="AJ20" s="23"/>
      <c r="AK20" s="149" t="s">
        <v>146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23"/>
      <c r="BE20" s="143" t="s">
        <v>142</v>
      </c>
      <c r="BF20" s="144"/>
      <c r="BG20" s="144"/>
      <c r="BH20" s="144"/>
      <c r="BI20" s="144"/>
      <c r="BJ20" s="144"/>
      <c r="BK20" s="144"/>
      <c r="BL20" s="144"/>
    </row>
    <row r="21" spans="1:79" ht="23.25" customHeight="1" x14ac:dyDescent="0.2">
      <c r="A21"/>
      <c r="B21" s="147" t="s">
        <v>51</v>
      </c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/>
      <c r="N21" s="147" t="s">
        <v>55</v>
      </c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26"/>
      <c r="AA21" s="150" t="s">
        <v>56</v>
      </c>
      <c r="AB21" s="150"/>
      <c r="AC21" s="150"/>
      <c r="AD21" s="150"/>
      <c r="AE21" s="150"/>
      <c r="AF21" s="150"/>
      <c r="AG21" s="150"/>
      <c r="AH21" s="150"/>
      <c r="AI21" s="150"/>
      <c r="AJ21" s="26"/>
      <c r="AK21" s="151" t="s">
        <v>57</v>
      </c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26"/>
      <c r="BE21" s="147" t="s">
        <v>58</v>
      </c>
      <c r="BF21" s="147"/>
      <c r="BG21" s="147"/>
      <c r="BH21" s="147"/>
      <c r="BI21" s="147"/>
      <c r="BJ21" s="147"/>
      <c r="BK21" s="147"/>
      <c r="BL21" s="147"/>
    </row>
    <row r="22" spans="1:79" ht="6.75" customHeight="1" x14ac:dyDescent="0.2"/>
    <row r="23" spans="1:79" ht="15.75" customHeight="1" x14ac:dyDescent="0.2">
      <c r="A23" s="97" t="s">
        <v>80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</row>
    <row r="24" spans="1:79" ht="27.75" customHeight="1" x14ac:dyDescent="0.2">
      <c r="A24" s="138" t="s">
        <v>3</v>
      </c>
      <c r="B24" s="138"/>
      <c r="C24" s="138"/>
      <c r="D24" s="138"/>
      <c r="E24" s="138"/>
      <c r="F24" s="138"/>
      <c r="G24" s="139" t="s">
        <v>38</v>
      </c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1"/>
    </row>
    <row r="25" spans="1:79" ht="10.5" hidden="1" customHeight="1" x14ac:dyDescent="0.2">
      <c r="A25" s="75" t="s">
        <v>36</v>
      </c>
      <c r="B25" s="75"/>
      <c r="C25" s="75"/>
      <c r="D25" s="75"/>
      <c r="E25" s="75"/>
      <c r="F25" s="75"/>
      <c r="G25" s="107" t="s">
        <v>14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9"/>
      <c r="CA25" s="1" t="s">
        <v>49</v>
      </c>
    </row>
    <row r="26" spans="1:79" ht="15.75" customHeight="1" x14ac:dyDescent="0.2">
      <c r="A26" s="75">
        <v>1</v>
      </c>
      <c r="B26" s="75"/>
      <c r="C26" s="75"/>
      <c r="D26" s="75"/>
      <c r="E26" s="75"/>
      <c r="F26" s="75"/>
      <c r="G26" s="89" t="s">
        <v>81</v>
      </c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1"/>
      <c r="CA26" s="1" t="s">
        <v>47</v>
      </c>
    </row>
    <row r="27" spans="1:79" ht="15.75" customHeight="1" x14ac:dyDescent="0.2">
      <c r="A27" s="75">
        <v>2</v>
      </c>
      <c r="B27" s="75"/>
      <c r="C27" s="75"/>
      <c r="D27" s="75"/>
      <c r="E27" s="75"/>
      <c r="F27" s="75"/>
      <c r="G27" s="89" t="s">
        <v>82</v>
      </c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95" customHeight="1" x14ac:dyDescent="0.2">
      <c r="A29" s="97" t="s">
        <v>40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</row>
    <row r="30" spans="1:79" ht="31.5" customHeight="1" x14ac:dyDescent="0.2">
      <c r="A30" s="152" t="s">
        <v>132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</row>
    <row r="31" spans="1:79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15.75" customHeight="1" x14ac:dyDescent="0.2">
      <c r="A32" s="97" t="s">
        <v>41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</row>
    <row r="33" spans="1:79" ht="27.75" customHeight="1" x14ac:dyDescent="0.2">
      <c r="A33" s="138" t="s">
        <v>3</v>
      </c>
      <c r="B33" s="138"/>
      <c r="C33" s="138"/>
      <c r="D33" s="138"/>
      <c r="E33" s="138"/>
      <c r="F33" s="138"/>
      <c r="G33" s="139" t="s">
        <v>39</v>
      </c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  <c r="BK33" s="140"/>
      <c r="BL33" s="141"/>
    </row>
    <row r="34" spans="1:79" ht="10.5" hidden="1" customHeight="1" x14ac:dyDescent="0.2">
      <c r="A34" s="75" t="s">
        <v>13</v>
      </c>
      <c r="B34" s="75"/>
      <c r="C34" s="75"/>
      <c r="D34" s="75"/>
      <c r="E34" s="75"/>
      <c r="F34" s="75"/>
      <c r="G34" s="107" t="s">
        <v>14</v>
      </c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9"/>
      <c r="CA34" s="1" t="s">
        <v>50</v>
      </c>
    </row>
    <row r="35" spans="1:79" ht="15" customHeight="1" x14ac:dyDescent="0.2">
      <c r="A35" s="75">
        <v>1</v>
      </c>
      <c r="B35" s="75"/>
      <c r="C35" s="75"/>
      <c r="D35" s="75"/>
      <c r="E35" s="75"/>
      <c r="F35" s="75"/>
      <c r="G35" s="89" t="s">
        <v>83</v>
      </c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1"/>
      <c r="CA35" s="1" t="s">
        <v>48</v>
      </c>
    </row>
    <row r="36" spans="1:79" ht="15" customHeight="1" x14ac:dyDescent="0.2">
      <c r="A36" s="75">
        <v>2</v>
      </c>
      <c r="B36" s="75"/>
      <c r="C36" s="75"/>
      <c r="D36" s="75"/>
      <c r="E36" s="75"/>
      <c r="F36" s="75"/>
      <c r="G36" s="89" t="s">
        <v>84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1"/>
    </row>
    <row r="38" spans="1:79" ht="15.75" customHeight="1" x14ac:dyDescent="0.2">
      <c r="A38" s="97" t="s">
        <v>74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15.75" customHeight="1" x14ac:dyDescent="0.2">
      <c r="A39" s="97" t="s">
        <v>75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</row>
    <row r="40" spans="1:79" ht="15" customHeight="1" x14ac:dyDescent="0.2">
      <c r="A40" s="113" t="s">
        <v>143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</row>
    <row r="41" spans="1:79" ht="48" customHeight="1" x14ac:dyDescent="0.2">
      <c r="A41" s="81" t="s">
        <v>3</v>
      </c>
      <c r="B41" s="81"/>
      <c r="C41" s="81" t="s">
        <v>67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 t="s">
        <v>25</v>
      </c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 t="s">
        <v>44</v>
      </c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 t="s">
        <v>0</v>
      </c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</row>
    <row r="42" spans="1:79" ht="29.1" customHeight="1" x14ac:dyDescent="0.2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 t="s">
        <v>2</v>
      </c>
      <c r="AB42" s="81"/>
      <c r="AC42" s="81"/>
      <c r="AD42" s="81"/>
      <c r="AE42" s="81"/>
      <c r="AF42" s="81" t="s">
        <v>1</v>
      </c>
      <c r="AG42" s="81"/>
      <c r="AH42" s="81"/>
      <c r="AI42" s="81"/>
      <c r="AJ42" s="81"/>
      <c r="AK42" s="81" t="s">
        <v>26</v>
      </c>
      <c r="AL42" s="81"/>
      <c r="AM42" s="81"/>
      <c r="AN42" s="81"/>
      <c r="AO42" s="81"/>
      <c r="AP42" s="81" t="s">
        <v>2</v>
      </c>
      <c r="AQ42" s="81"/>
      <c r="AR42" s="81"/>
      <c r="AS42" s="81"/>
      <c r="AT42" s="81"/>
      <c r="AU42" s="81" t="s">
        <v>1</v>
      </c>
      <c r="AV42" s="81"/>
      <c r="AW42" s="81"/>
      <c r="AX42" s="81"/>
      <c r="AY42" s="81"/>
      <c r="AZ42" s="81" t="s">
        <v>26</v>
      </c>
      <c r="BA42" s="81"/>
      <c r="BB42" s="81"/>
      <c r="BC42" s="81"/>
      <c r="BD42" s="81" t="s">
        <v>2</v>
      </c>
      <c r="BE42" s="81"/>
      <c r="BF42" s="81"/>
      <c r="BG42" s="81"/>
      <c r="BH42" s="81"/>
      <c r="BI42" s="81" t="s">
        <v>1</v>
      </c>
      <c r="BJ42" s="81"/>
      <c r="BK42" s="81"/>
      <c r="BL42" s="81"/>
      <c r="BM42" s="81"/>
      <c r="BN42" s="81" t="s">
        <v>27</v>
      </c>
      <c r="BO42" s="81"/>
      <c r="BP42" s="81"/>
      <c r="BQ42" s="81"/>
    </row>
    <row r="43" spans="1:79" ht="15.95" customHeight="1" x14ac:dyDescent="0.2">
      <c r="A43" s="112">
        <v>1</v>
      </c>
      <c r="B43" s="112"/>
      <c r="C43" s="112">
        <v>2</v>
      </c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98">
        <v>3</v>
      </c>
      <c r="AB43" s="99"/>
      <c r="AC43" s="99"/>
      <c r="AD43" s="99"/>
      <c r="AE43" s="100"/>
      <c r="AF43" s="98">
        <v>4</v>
      </c>
      <c r="AG43" s="99"/>
      <c r="AH43" s="99"/>
      <c r="AI43" s="99"/>
      <c r="AJ43" s="100"/>
      <c r="AK43" s="98">
        <v>5</v>
      </c>
      <c r="AL43" s="99"/>
      <c r="AM43" s="99"/>
      <c r="AN43" s="99"/>
      <c r="AO43" s="100"/>
      <c r="AP43" s="98">
        <v>6</v>
      </c>
      <c r="AQ43" s="99"/>
      <c r="AR43" s="99"/>
      <c r="AS43" s="99"/>
      <c r="AT43" s="100"/>
      <c r="AU43" s="98">
        <v>7</v>
      </c>
      <c r="AV43" s="99"/>
      <c r="AW43" s="99"/>
      <c r="AX43" s="99"/>
      <c r="AY43" s="100"/>
      <c r="AZ43" s="98">
        <v>8</v>
      </c>
      <c r="BA43" s="99"/>
      <c r="BB43" s="99"/>
      <c r="BC43" s="100"/>
      <c r="BD43" s="98">
        <v>9</v>
      </c>
      <c r="BE43" s="99"/>
      <c r="BF43" s="99"/>
      <c r="BG43" s="99"/>
      <c r="BH43" s="100"/>
      <c r="BI43" s="112">
        <v>10</v>
      </c>
      <c r="BJ43" s="112"/>
      <c r="BK43" s="112"/>
      <c r="BL43" s="112"/>
      <c r="BM43" s="112"/>
      <c r="BN43" s="112">
        <v>11</v>
      </c>
      <c r="BO43" s="112"/>
      <c r="BP43" s="112"/>
      <c r="BQ43" s="112"/>
    </row>
    <row r="44" spans="1:79" ht="15.75" hidden="1" customHeight="1" x14ac:dyDescent="0.2">
      <c r="A44" s="75" t="s">
        <v>13</v>
      </c>
      <c r="B44" s="75"/>
      <c r="C44" s="134" t="s">
        <v>14</v>
      </c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5"/>
      <c r="AA44" s="95" t="s">
        <v>10</v>
      </c>
      <c r="AB44" s="95"/>
      <c r="AC44" s="95"/>
      <c r="AD44" s="95"/>
      <c r="AE44" s="95"/>
      <c r="AF44" s="95" t="s">
        <v>9</v>
      </c>
      <c r="AG44" s="95"/>
      <c r="AH44" s="95"/>
      <c r="AI44" s="95"/>
      <c r="AJ44" s="95"/>
      <c r="AK44" s="46" t="s">
        <v>16</v>
      </c>
      <c r="AL44" s="46"/>
      <c r="AM44" s="46"/>
      <c r="AN44" s="46"/>
      <c r="AO44" s="46"/>
      <c r="AP44" s="95" t="s">
        <v>11</v>
      </c>
      <c r="AQ44" s="95"/>
      <c r="AR44" s="95"/>
      <c r="AS44" s="95"/>
      <c r="AT44" s="95"/>
      <c r="AU44" s="95" t="s">
        <v>12</v>
      </c>
      <c r="AV44" s="95"/>
      <c r="AW44" s="95"/>
      <c r="AX44" s="95"/>
      <c r="AY44" s="95"/>
      <c r="AZ44" s="46" t="s">
        <v>16</v>
      </c>
      <c r="BA44" s="46"/>
      <c r="BB44" s="46"/>
      <c r="BC44" s="46"/>
      <c r="BD44" s="54" t="s">
        <v>31</v>
      </c>
      <c r="BE44" s="54"/>
      <c r="BF44" s="54"/>
      <c r="BG44" s="54"/>
      <c r="BH44" s="54"/>
      <c r="BI44" s="54" t="s">
        <v>31</v>
      </c>
      <c r="BJ44" s="54"/>
      <c r="BK44" s="54"/>
      <c r="BL44" s="54"/>
      <c r="BM44" s="54"/>
      <c r="BN44" s="82" t="s">
        <v>16</v>
      </c>
      <c r="BO44" s="82"/>
      <c r="BP44" s="82"/>
      <c r="BQ44" s="82"/>
      <c r="CA44" s="1" t="s">
        <v>19</v>
      </c>
    </row>
    <row r="45" spans="1:79" ht="25.5" customHeight="1" x14ac:dyDescent="0.2">
      <c r="A45" s="87">
        <v>1</v>
      </c>
      <c r="B45" s="87"/>
      <c r="C45" s="88" t="s">
        <v>84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7"/>
      <c r="AA45" s="80">
        <v>32382348</v>
      </c>
      <c r="AB45" s="80"/>
      <c r="AC45" s="80"/>
      <c r="AD45" s="80"/>
      <c r="AE45" s="80"/>
      <c r="AF45" s="80">
        <v>1855300</v>
      </c>
      <c r="AG45" s="80"/>
      <c r="AH45" s="80"/>
      <c r="AI45" s="80"/>
      <c r="AJ45" s="80"/>
      <c r="AK45" s="80">
        <f>AA45+AF45</f>
        <v>34237648</v>
      </c>
      <c r="AL45" s="80"/>
      <c r="AM45" s="80"/>
      <c r="AN45" s="80"/>
      <c r="AO45" s="80"/>
      <c r="AP45" s="80">
        <v>27521986.379999999</v>
      </c>
      <c r="AQ45" s="80"/>
      <c r="AR45" s="80"/>
      <c r="AS45" s="80"/>
      <c r="AT45" s="80"/>
      <c r="AU45" s="80">
        <v>4774787.78</v>
      </c>
      <c r="AV45" s="80"/>
      <c r="AW45" s="80"/>
      <c r="AX45" s="80"/>
      <c r="AY45" s="80"/>
      <c r="AZ45" s="80">
        <f>AP45+AU45</f>
        <v>32296774.16</v>
      </c>
      <c r="BA45" s="80"/>
      <c r="BB45" s="80"/>
      <c r="BC45" s="80"/>
      <c r="BD45" s="80">
        <f>AP45-AA45</f>
        <v>-4860361.620000001</v>
      </c>
      <c r="BE45" s="80"/>
      <c r="BF45" s="80"/>
      <c r="BG45" s="80"/>
      <c r="BH45" s="80"/>
      <c r="BI45" s="80">
        <f>AU45-AF45</f>
        <v>2919487.7800000003</v>
      </c>
      <c r="BJ45" s="80"/>
      <c r="BK45" s="80"/>
      <c r="BL45" s="80"/>
      <c r="BM45" s="80"/>
      <c r="BN45" s="80">
        <f>BD45+BI45</f>
        <v>-1940873.8400000008</v>
      </c>
      <c r="BO45" s="80"/>
      <c r="BP45" s="80"/>
      <c r="BQ45" s="80"/>
      <c r="CA45" s="1" t="s">
        <v>20</v>
      </c>
    </row>
    <row r="46" spans="1:79" ht="15" customHeight="1" x14ac:dyDescent="0.2">
      <c r="A46" s="87">
        <v>2</v>
      </c>
      <c r="B46" s="87"/>
      <c r="C46" s="88" t="s">
        <v>85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7"/>
      <c r="AA46" s="80">
        <v>0</v>
      </c>
      <c r="AB46" s="80"/>
      <c r="AC46" s="80"/>
      <c r="AD46" s="80"/>
      <c r="AE46" s="80"/>
      <c r="AF46" s="80">
        <v>60300</v>
      </c>
      <c r="AG46" s="80"/>
      <c r="AH46" s="80"/>
      <c r="AI46" s="80"/>
      <c r="AJ46" s="80"/>
      <c r="AK46" s="80">
        <f>AA46+AF46</f>
        <v>60300</v>
      </c>
      <c r="AL46" s="80"/>
      <c r="AM46" s="80"/>
      <c r="AN46" s="80"/>
      <c r="AO46" s="80"/>
      <c r="AP46" s="80">
        <v>0</v>
      </c>
      <c r="AQ46" s="80"/>
      <c r="AR46" s="80"/>
      <c r="AS46" s="80"/>
      <c r="AT46" s="80"/>
      <c r="AU46" s="80">
        <v>60300</v>
      </c>
      <c r="AV46" s="80"/>
      <c r="AW46" s="80"/>
      <c r="AX46" s="80"/>
      <c r="AY46" s="80"/>
      <c r="AZ46" s="80">
        <f>AP46+AU46</f>
        <v>60300</v>
      </c>
      <c r="BA46" s="80"/>
      <c r="BB46" s="80"/>
      <c r="BC46" s="80"/>
      <c r="BD46" s="80">
        <f>AP46-AA46</f>
        <v>0</v>
      </c>
      <c r="BE46" s="80"/>
      <c r="BF46" s="80"/>
      <c r="BG46" s="80"/>
      <c r="BH46" s="80"/>
      <c r="BI46" s="80">
        <f>AU46-AF46</f>
        <v>0</v>
      </c>
      <c r="BJ46" s="80"/>
      <c r="BK46" s="80"/>
      <c r="BL46" s="80"/>
      <c r="BM46" s="80"/>
      <c r="BN46" s="80">
        <f>BD46+BI46</f>
        <v>0</v>
      </c>
      <c r="BO46" s="80"/>
      <c r="BP46" s="80"/>
      <c r="BQ46" s="80"/>
    </row>
    <row r="47" spans="1:79" s="39" customFormat="1" ht="15" customHeight="1" x14ac:dyDescent="0.2">
      <c r="A47" s="84"/>
      <c r="B47" s="84"/>
      <c r="C47" s="85" t="s">
        <v>86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9"/>
      <c r="AA47" s="86">
        <v>32382348</v>
      </c>
      <c r="AB47" s="86"/>
      <c r="AC47" s="86"/>
      <c r="AD47" s="86"/>
      <c r="AE47" s="86"/>
      <c r="AF47" s="86">
        <v>1915600</v>
      </c>
      <c r="AG47" s="86"/>
      <c r="AH47" s="86"/>
      <c r="AI47" s="86"/>
      <c r="AJ47" s="86"/>
      <c r="AK47" s="86">
        <f>AA47+AF47</f>
        <v>34297948</v>
      </c>
      <c r="AL47" s="86"/>
      <c r="AM47" s="86"/>
      <c r="AN47" s="86"/>
      <c r="AO47" s="86"/>
      <c r="AP47" s="86">
        <v>27521986.379999999</v>
      </c>
      <c r="AQ47" s="86"/>
      <c r="AR47" s="86"/>
      <c r="AS47" s="86"/>
      <c r="AT47" s="86"/>
      <c r="AU47" s="86">
        <v>4835087.78</v>
      </c>
      <c r="AV47" s="86"/>
      <c r="AW47" s="86"/>
      <c r="AX47" s="86"/>
      <c r="AY47" s="86"/>
      <c r="AZ47" s="86">
        <f>AP47+AU47</f>
        <v>32357074.16</v>
      </c>
      <c r="BA47" s="86"/>
      <c r="BB47" s="86"/>
      <c r="BC47" s="86"/>
      <c r="BD47" s="86">
        <f>AP47-AA47</f>
        <v>-4860361.620000001</v>
      </c>
      <c r="BE47" s="86"/>
      <c r="BF47" s="86"/>
      <c r="BG47" s="86"/>
      <c r="BH47" s="86"/>
      <c r="BI47" s="86">
        <f>AU47-AF47</f>
        <v>2919487.7800000003</v>
      </c>
      <c r="BJ47" s="86"/>
      <c r="BK47" s="86"/>
      <c r="BL47" s="86"/>
      <c r="BM47" s="86"/>
      <c r="BN47" s="86">
        <f>BD47+BI47</f>
        <v>-1940873.8400000008</v>
      </c>
      <c r="BO47" s="86"/>
      <c r="BP47" s="86"/>
      <c r="BQ47" s="86"/>
    </row>
    <row r="49" spans="1:79" ht="29.25" customHeight="1" x14ac:dyDescent="0.2">
      <c r="A49" s="97" t="s">
        <v>76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</row>
    <row r="50" spans="1:79" ht="9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</row>
    <row r="51" spans="1:79" ht="15.75" customHeight="1" x14ac:dyDescent="0.2">
      <c r="A51" s="112" t="s">
        <v>3</v>
      </c>
      <c r="B51" s="112"/>
      <c r="C51" s="81" t="s">
        <v>60</v>
      </c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</row>
    <row r="52" spans="1:79" ht="15.75" x14ac:dyDescent="0.2">
      <c r="A52" s="112">
        <v>1</v>
      </c>
      <c r="B52" s="112"/>
      <c r="C52" s="115">
        <v>2</v>
      </c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</row>
    <row r="53" spans="1:79" hidden="1" x14ac:dyDescent="0.2">
      <c r="A53" s="110" t="s">
        <v>13</v>
      </c>
      <c r="B53" s="111"/>
      <c r="C53" s="116" t="s">
        <v>14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8"/>
      <c r="CA53" s="1" t="s">
        <v>70</v>
      </c>
    </row>
    <row r="54" spans="1:79" ht="76.5" customHeight="1" x14ac:dyDescent="0.2">
      <c r="A54" s="110">
        <v>1</v>
      </c>
      <c r="B54" s="111"/>
      <c r="C54" s="114" t="s">
        <v>153</v>
      </c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7"/>
      <c r="CA54" s="1" t="s">
        <v>61</v>
      </c>
    </row>
    <row r="56" spans="1:79" ht="15.75" customHeight="1" x14ac:dyDescent="0.2">
      <c r="A56" s="97" t="s">
        <v>42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</row>
    <row r="57" spans="1:79" ht="15" customHeight="1" x14ac:dyDescent="0.2">
      <c r="A57" s="113" t="s">
        <v>143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113"/>
      <c r="BN57" s="113"/>
    </row>
    <row r="58" spans="1:79" ht="28.5" customHeight="1" x14ac:dyDescent="0.2">
      <c r="A58" s="62" t="s">
        <v>3</v>
      </c>
      <c r="B58" s="64"/>
      <c r="C58" s="81" t="s">
        <v>28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 t="s">
        <v>25</v>
      </c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 t="s">
        <v>44</v>
      </c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 t="s">
        <v>0</v>
      </c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2"/>
      <c r="BP58" s="2"/>
      <c r="BQ58" s="2"/>
    </row>
    <row r="59" spans="1:79" ht="29.1" customHeight="1" x14ac:dyDescent="0.2">
      <c r="A59" s="92"/>
      <c r="B59" s="93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 t="s">
        <v>2</v>
      </c>
      <c r="T59" s="81"/>
      <c r="U59" s="81"/>
      <c r="V59" s="81"/>
      <c r="W59" s="81"/>
      <c r="X59" s="81" t="s">
        <v>1</v>
      </c>
      <c r="Y59" s="81"/>
      <c r="Z59" s="81"/>
      <c r="AA59" s="81"/>
      <c r="AB59" s="81"/>
      <c r="AC59" s="81" t="s">
        <v>26</v>
      </c>
      <c r="AD59" s="81"/>
      <c r="AE59" s="81"/>
      <c r="AF59" s="81"/>
      <c r="AG59" s="81"/>
      <c r="AH59" s="81"/>
      <c r="AI59" s="81" t="s">
        <v>2</v>
      </c>
      <c r="AJ59" s="81"/>
      <c r="AK59" s="81"/>
      <c r="AL59" s="81"/>
      <c r="AM59" s="81"/>
      <c r="AN59" s="81" t="s">
        <v>1</v>
      </c>
      <c r="AO59" s="81"/>
      <c r="AP59" s="81"/>
      <c r="AQ59" s="81"/>
      <c r="AR59" s="81"/>
      <c r="AS59" s="81" t="s">
        <v>26</v>
      </c>
      <c r="AT59" s="81"/>
      <c r="AU59" s="81"/>
      <c r="AV59" s="81"/>
      <c r="AW59" s="81"/>
      <c r="AX59" s="81"/>
      <c r="AY59" s="65" t="s">
        <v>2</v>
      </c>
      <c r="AZ59" s="102"/>
      <c r="BA59" s="102"/>
      <c r="BB59" s="102"/>
      <c r="BC59" s="103"/>
      <c r="BD59" s="65" t="s">
        <v>1</v>
      </c>
      <c r="BE59" s="102"/>
      <c r="BF59" s="102"/>
      <c r="BG59" s="102"/>
      <c r="BH59" s="103"/>
      <c r="BI59" s="81" t="s">
        <v>26</v>
      </c>
      <c r="BJ59" s="81"/>
      <c r="BK59" s="81"/>
      <c r="BL59" s="81"/>
      <c r="BM59" s="81"/>
      <c r="BN59" s="81"/>
      <c r="BO59" s="2"/>
      <c r="BP59" s="2"/>
      <c r="BQ59" s="2"/>
    </row>
    <row r="60" spans="1:79" ht="15.95" customHeight="1" x14ac:dyDescent="0.25">
      <c r="A60" s="81">
        <v>1</v>
      </c>
      <c r="B60" s="81"/>
      <c r="C60" s="81">
        <v>2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>
        <v>3</v>
      </c>
      <c r="T60" s="81"/>
      <c r="U60" s="81"/>
      <c r="V60" s="81"/>
      <c r="W60" s="81"/>
      <c r="X60" s="81">
        <v>4</v>
      </c>
      <c r="Y60" s="81"/>
      <c r="Z60" s="81"/>
      <c r="AA60" s="81"/>
      <c r="AB60" s="81"/>
      <c r="AC60" s="81">
        <v>5</v>
      </c>
      <c r="AD60" s="81"/>
      <c r="AE60" s="81"/>
      <c r="AF60" s="81"/>
      <c r="AG60" s="81"/>
      <c r="AH60" s="81"/>
      <c r="AI60" s="81">
        <v>6</v>
      </c>
      <c r="AJ60" s="81"/>
      <c r="AK60" s="81"/>
      <c r="AL60" s="81"/>
      <c r="AM60" s="81"/>
      <c r="AN60" s="81">
        <v>7</v>
      </c>
      <c r="AO60" s="81"/>
      <c r="AP60" s="81"/>
      <c r="AQ60" s="81"/>
      <c r="AR60" s="81"/>
      <c r="AS60" s="81">
        <v>8</v>
      </c>
      <c r="AT60" s="81"/>
      <c r="AU60" s="81"/>
      <c r="AV60" s="81"/>
      <c r="AW60" s="81"/>
      <c r="AX60" s="81"/>
      <c r="AY60" s="81">
        <v>9</v>
      </c>
      <c r="AZ60" s="81"/>
      <c r="BA60" s="81"/>
      <c r="BB60" s="81"/>
      <c r="BC60" s="81"/>
      <c r="BD60" s="81">
        <v>10</v>
      </c>
      <c r="BE60" s="81"/>
      <c r="BF60" s="81"/>
      <c r="BG60" s="81"/>
      <c r="BH60" s="81"/>
      <c r="BI60" s="65">
        <v>11</v>
      </c>
      <c r="BJ60" s="102"/>
      <c r="BK60" s="102"/>
      <c r="BL60" s="102"/>
      <c r="BM60" s="102"/>
      <c r="BN60" s="103"/>
      <c r="BO60" s="6"/>
      <c r="BP60" s="6"/>
      <c r="BQ60" s="6"/>
    </row>
    <row r="61" spans="1:79" ht="18" hidden="1" customHeight="1" x14ac:dyDescent="0.2">
      <c r="A61" s="75" t="s">
        <v>13</v>
      </c>
      <c r="B61" s="75"/>
      <c r="C61" s="94" t="s">
        <v>14</v>
      </c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5" t="s">
        <v>10</v>
      </c>
      <c r="T61" s="95"/>
      <c r="U61" s="95"/>
      <c r="V61" s="95"/>
      <c r="W61" s="95"/>
      <c r="X61" s="95" t="s">
        <v>9</v>
      </c>
      <c r="Y61" s="95"/>
      <c r="Z61" s="95"/>
      <c r="AA61" s="95"/>
      <c r="AB61" s="95"/>
      <c r="AC61" s="46" t="s">
        <v>16</v>
      </c>
      <c r="AD61" s="82"/>
      <c r="AE61" s="82"/>
      <c r="AF61" s="82"/>
      <c r="AG61" s="82"/>
      <c r="AH61" s="82"/>
      <c r="AI61" s="95" t="s">
        <v>11</v>
      </c>
      <c r="AJ61" s="95"/>
      <c r="AK61" s="95"/>
      <c r="AL61" s="95"/>
      <c r="AM61" s="95"/>
      <c r="AN61" s="95" t="s">
        <v>12</v>
      </c>
      <c r="AO61" s="95"/>
      <c r="AP61" s="95"/>
      <c r="AQ61" s="95"/>
      <c r="AR61" s="95"/>
      <c r="AS61" s="46" t="s">
        <v>16</v>
      </c>
      <c r="AT61" s="82"/>
      <c r="AU61" s="82"/>
      <c r="AV61" s="82"/>
      <c r="AW61" s="82"/>
      <c r="AX61" s="82"/>
      <c r="AY61" s="104" t="s">
        <v>17</v>
      </c>
      <c r="AZ61" s="105"/>
      <c r="BA61" s="105"/>
      <c r="BB61" s="105"/>
      <c r="BC61" s="106"/>
      <c r="BD61" s="104" t="s">
        <v>17</v>
      </c>
      <c r="BE61" s="105"/>
      <c r="BF61" s="105"/>
      <c r="BG61" s="105"/>
      <c r="BH61" s="106"/>
      <c r="BI61" s="82" t="s">
        <v>16</v>
      </c>
      <c r="BJ61" s="82"/>
      <c r="BK61" s="82"/>
      <c r="BL61" s="82"/>
      <c r="BM61" s="82"/>
      <c r="BN61" s="82"/>
      <c r="BO61" s="7"/>
      <c r="BP61" s="7"/>
      <c r="BQ61" s="7"/>
      <c r="CA61" s="1" t="s">
        <v>21</v>
      </c>
    </row>
    <row r="62" spans="1:79" s="39" customFormat="1" ht="15" customHeight="1" x14ac:dyDescent="0.2">
      <c r="A62" s="77"/>
      <c r="B62" s="77"/>
      <c r="C62" s="96" t="s">
        <v>87</v>
      </c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>
        <f>S62+X62</f>
        <v>0</v>
      </c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>
        <f>AI62+AN62</f>
        <v>0</v>
      </c>
      <c r="AT62" s="76"/>
      <c r="AU62" s="76"/>
      <c r="AV62" s="76"/>
      <c r="AW62" s="76"/>
      <c r="AX62" s="76"/>
      <c r="AY62" s="76">
        <f>AI62-S62</f>
        <v>0</v>
      </c>
      <c r="AZ62" s="76"/>
      <c r="BA62" s="76"/>
      <c r="BB62" s="76"/>
      <c r="BC62" s="76"/>
      <c r="BD62" s="83">
        <f>AN62-X62</f>
        <v>0</v>
      </c>
      <c r="BE62" s="83"/>
      <c r="BF62" s="83"/>
      <c r="BG62" s="83"/>
      <c r="BH62" s="83"/>
      <c r="BI62" s="83">
        <f>AY62+BD62</f>
        <v>0</v>
      </c>
      <c r="BJ62" s="83"/>
      <c r="BK62" s="83"/>
      <c r="BL62" s="83"/>
      <c r="BM62" s="83"/>
      <c r="BN62" s="83"/>
      <c r="BO62" s="40"/>
      <c r="BP62" s="40"/>
      <c r="BQ62" s="40"/>
      <c r="CA62" s="39" t="s">
        <v>22</v>
      </c>
    </row>
    <row r="64" spans="1:79" ht="15.75" customHeight="1" x14ac:dyDescent="0.2">
      <c r="A64" s="97" t="s">
        <v>43</v>
      </c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</row>
    <row r="65" spans="1:79" ht="15.75" customHeight="1" x14ac:dyDescent="0.2">
      <c r="A65" s="97" t="s">
        <v>62</v>
      </c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</row>
    <row r="66" spans="1:79" ht="8.25" customHeight="1" x14ac:dyDescent="0.2"/>
    <row r="67" spans="1:79" ht="45" customHeight="1" x14ac:dyDescent="0.2">
      <c r="A67" s="62" t="s">
        <v>3</v>
      </c>
      <c r="B67" s="64"/>
      <c r="C67" s="62" t="s">
        <v>6</v>
      </c>
      <c r="D67" s="63"/>
      <c r="E67" s="63"/>
      <c r="F67" s="63"/>
      <c r="G67" s="63"/>
      <c r="H67" s="63"/>
      <c r="I67" s="64"/>
      <c r="J67" s="62" t="s">
        <v>5</v>
      </c>
      <c r="K67" s="63"/>
      <c r="L67" s="63"/>
      <c r="M67" s="63"/>
      <c r="N67" s="64"/>
      <c r="O67" s="62" t="s">
        <v>4</v>
      </c>
      <c r="P67" s="63"/>
      <c r="Q67" s="63"/>
      <c r="R67" s="63"/>
      <c r="S67" s="63"/>
      <c r="T67" s="63"/>
      <c r="U67" s="63"/>
      <c r="V67" s="63"/>
      <c r="W67" s="63"/>
      <c r="X67" s="64"/>
      <c r="Y67" s="81" t="s">
        <v>25</v>
      </c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 t="s">
        <v>45</v>
      </c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119" t="s">
        <v>0</v>
      </c>
      <c r="BD67" s="119"/>
      <c r="BE67" s="119"/>
      <c r="BF67" s="119"/>
      <c r="BG67" s="119"/>
      <c r="BH67" s="119"/>
      <c r="BI67" s="119"/>
      <c r="BJ67" s="119"/>
      <c r="BK67" s="119"/>
      <c r="BL67" s="119"/>
      <c r="BM67" s="119"/>
      <c r="BN67" s="119"/>
      <c r="BO67" s="119"/>
      <c r="BP67" s="119"/>
      <c r="BQ67" s="119"/>
      <c r="BR67" s="9"/>
      <c r="BS67" s="9"/>
      <c r="BT67" s="9"/>
      <c r="BU67" s="9"/>
      <c r="BV67" s="9"/>
      <c r="BW67" s="9"/>
      <c r="BX67" s="9"/>
      <c r="BY67" s="9"/>
      <c r="BZ67" s="8"/>
    </row>
    <row r="68" spans="1:79" ht="32.25" customHeight="1" x14ac:dyDescent="0.2">
      <c r="A68" s="92"/>
      <c r="B68" s="93"/>
      <c r="C68" s="92"/>
      <c r="D68" s="101"/>
      <c r="E68" s="101"/>
      <c r="F68" s="101"/>
      <c r="G68" s="101"/>
      <c r="H68" s="101"/>
      <c r="I68" s="93"/>
      <c r="J68" s="92"/>
      <c r="K68" s="101"/>
      <c r="L68" s="101"/>
      <c r="M68" s="101"/>
      <c r="N68" s="93"/>
      <c r="O68" s="92"/>
      <c r="P68" s="101"/>
      <c r="Q68" s="101"/>
      <c r="R68" s="101"/>
      <c r="S68" s="101"/>
      <c r="T68" s="101"/>
      <c r="U68" s="101"/>
      <c r="V68" s="101"/>
      <c r="W68" s="101"/>
      <c r="X68" s="93"/>
      <c r="Y68" s="65" t="s">
        <v>2</v>
      </c>
      <c r="Z68" s="102"/>
      <c r="AA68" s="102"/>
      <c r="AB68" s="102"/>
      <c r="AC68" s="103"/>
      <c r="AD68" s="65" t="s">
        <v>1</v>
      </c>
      <c r="AE68" s="102"/>
      <c r="AF68" s="102"/>
      <c r="AG68" s="102"/>
      <c r="AH68" s="103"/>
      <c r="AI68" s="81" t="s">
        <v>26</v>
      </c>
      <c r="AJ68" s="81"/>
      <c r="AK68" s="81"/>
      <c r="AL68" s="81"/>
      <c r="AM68" s="81"/>
      <c r="AN68" s="81" t="s">
        <v>2</v>
      </c>
      <c r="AO68" s="81"/>
      <c r="AP68" s="81"/>
      <c r="AQ68" s="81"/>
      <c r="AR68" s="81"/>
      <c r="AS68" s="81" t="s">
        <v>1</v>
      </c>
      <c r="AT68" s="81"/>
      <c r="AU68" s="81"/>
      <c r="AV68" s="81"/>
      <c r="AW68" s="81"/>
      <c r="AX68" s="81" t="s">
        <v>26</v>
      </c>
      <c r="AY68" s="81"/>
      <c r="AZ68" s="81"/>
      <c r="BA68" s="81"/>
      <c r="BB68" s="81"/>
      <c r="BC68" s="81" t="s">
        <v>2</v>
      </c>
      <c r="BD68" s="81"/>
      <c r="BE68" s="81"/>
      <c r="BF68" s="81"/>
      <c r="BG68" s="81"/>
      <c r="BH68" s="81" t="s">
        <v>1</v>
      </c>
      <c r="BI68" s="81"/>
      <c r="BJ68" s="81"/>
      <c r="BK68" s="81"/>
      <c r="BL68" s="81"/>
      <c r="BM68" s="81" t="s">
        <v>26</v>
      </c>
      <c r="BN68" s="81"/>
      <c r="BO68" s="81"/>
      <c r="BP68" s="81"/>
      <c r="BQ68" s="81"/>
      <c r="BR68" s="2"/>
      <c r="BS68" s="2"/>
      <c r="BT68" s="2"/>
      <c r="BU68" s="2"/>
      <c r="BV68" s="2"/>
      <c r="BW68" s="2"/>
      <c r="BX68" s="2"/>
      <c r="BY68" s="2"/>
      <c r="BZ68" s="8"/>
    </row>
    <row r="69" spans="1:79" ht="15.95" customHeight="1" x14ac:dyDescent="0.2">
      <c r="A69" s="81">
        <v>1</v>
      </c>
      <c r="B69" s="81"/>
      <c r="C69" s="81">
        <v>2</v>
      </c>
      <c r="D69" s="81"/>
      <c r="E69" s="81"/>
      <c r="F69" s="81"/>
      <c r="G69" s="81"/>
      <c r="H69" s="81"/>
      <c r="I69" s="81"/>
      <c r="J69" s="81">
        <v>3</v>
      </c>
      <c r="K69" s="81"/>
      <c r="L69" s="81"/>
      <c r="M69" s="81"/>
      <c r="N69" s="81"/>
      <c r="O69" s="81">
        <v>4</v>
      </c>
      <c r="P69" s="81"/>
      <c r="Q69" s="81"/>
      <c r="R69" s="81"/>
      <c r="S69" s="81"/>
      <c r="T69" s="81"/>
      <c r="U69" s="81"/>
      <c r="V69" s="81"/>
      <c r="W69" s="81"/>
      <c r="X69" s="81"/>
      <c r="Y69" s="81">
        <v>5</v>
      </c>
      <c r="Z69" s="81"/>
      <c r="AA69" s="81"/>
      <c r="AB69" s="81"/>
      <c r="AC69" s="81"/>
      <c r="AD69" s="81">
        <v>6</v>
      </c>
      <c r="AE69" s="81"/>
      <c r="AF69" s="81"/>
      <c r="AG69" s="81"/>
      <c r="AH69" s="81"/>
      <c r="AI69" s="81">
        <v>7</v>
      </c>
      <c r="AJ69" s="81"/>
      <c r="AK69" s="81"/>
      <c r="AL69" s="81"/>
      <c r="AM69" s="81"/>
      <c r="AN69" s="65">
        <v>8</v>
      </c>
      <c r="AO69" s="102"/>
      <c r="AP69" s="102"/>
      <c r="AQ69" s="102"/>
      <c r="AR69" s="103"/>
      <c r="AS69" s="65">
        <v>9</v>
      </c>
      <c r="AT69" s="102"/>
      <c r="AU69" s="102"/>
      <c r="AV69" s="102"/>
      <c r="AW69" s="103"/>
      <c r="AX69" s="65">
        <v>10</v>
      </c>
      <c r="AY69" s="102"/>
      <c r="AZ69" s="102"/>
      <c r="BA69" s="102"/>
      <c r="BB69" s="103"/>
      <c r="BC69" s="65">
        <v>11</v>
      </c>
      <c r="BD69" s="102"/>
      <c r="BE69" s="102"/>
      <c r="BF69" s="102"/>
      <c r="BG69" s="103"/>
      <c r="BH69" s="65">
        <v>12</v>
      </c>
      <c r="BI69" s="102"/>
      <c r="BJ69" s="102"/>
      <c r="BK69" s="102"/>
      <c r="BL69" s="103"/>
      <c r="BM69" s="65">
        <v>13</v>
      </c>
      <c r="BN69" s="102"/>
      <c r="BO69" s="102"/>
      <c r="BP69" s="102"/>
      <c r="BQ69" s="103"/>
      <c r="BR69" s="2"/>
      <c r="BS69" s="2"/>
      <c r="BT69" s="2"/>
      <c r="BU69" s="2"/>
      <c r="BV69" s="2"/>
      <c r="BW69" s="2"/>
      <c r="BX69" s="2"/>
      <c r="BY69" s="2"/>
      <c r="BZ69" s="8"/>
    </row>
    <row r="70" spans="1:79" ht="12.75" hidden="1" customHeight="1" x14ac:dyDescent="0.2">
      <c r="A70" s="75" t="s">
        <v>36</v>
      </c>
      <c r="B70" s="75"/>
      <c r="C70" s="107" t="s">
        <v>14</v>
      </c>
      <c r="D70" s="108"/>
      <c r="E70" s="108"/>
      <c r="F70" s="108"/>
      <c r="G70" s="108"/>
      <c r="H70" s="108"/>
      <c r="I70" s="109"/>
      <c r="J70" s="75" t="s">
        <v>15</v>
      </c>
      <c r="K70" s="75"/>
      <c r="L70" s="75"/>
      <c r="M70" s="75"/>
      <c r="N70" s="75"/>
      <c r="O70" s="94" t="s">
        <v>37</v>
      </c>
      <c r="P70" s="94"/>
      <c r="Q70" s="94"/>
      <c r="R70" s="94"/>
      <c r="S70" s="94"/>
      <c r="T70" s="94"/>
      <c r="U70" s="94"/>
      <c r="V70" s="94"/>
      <c r="W70" s="94"/>
      <c r="X70" s="107"/>
      <c r="Y70" s="95" t="s">
        <v>10</v>
      </c>
      <c r="Z70" s="95"/>
      <c r="AA70" s="95"/>
      <c r="AB70" s="95"/>
      <c r="AC70" s="95"/>
      <c r="AD70" s="95" t="s">
        <v>29</v>
      </c>
      <c r="AE70" s="95"/>
      <c r="AF70" s="95"/>
      <c r="AG70" s="95"/>
      <c r="AH70" s="95"/>
      <c r="AI70" s="95" t="s">
        <v>78</v>
      </c>
      <c r="AJ70" s="95"/>
      <c r="AK70" s="95"/>
      <c r="AL70" s="95"/>
      <c r="AM70" s="95"/>
      <c r="AN70" s="95" t="s">
        <v>30</v>
      </c>
      <c r="AO70" s="95"/>
      <c r="AP70" s="95"/>
      <c r="AQ70" s="95"/>
      <c r="AR70" s="95"/>
      <c r="AS70" s="95" t="s">
        <v>11</v>
      </c>
      <c r="AT70" s="95"/>
      <c r="AU70" s="95"/>
      <c r="AV70" s="95"/>
      <c r="AW70" s="95"/>
      <c r="AX70" s="95" t="s">
        <v>79</v>
      </c>
      <c r="AY70" s="95"/>
      <c r="AZ70" s="95"/>
      <c r="BA70" s="95"/>
      <c r="BB70" s="95"/>
      <c r="BC70" s="95" t="s">
        <v>32</v>
      </c>
      <c r="BD70" s="95"/>
      <c r="BE70" s="95"/>
      <c r="BF70" s="95"/>
      <c r="BG70" s="95"/>
      <c r="BH70" s="95" t="s">
        <v>32</v>
      </c>
      <c r="BI70" s="95"/>
      <c r="BJ70" s="95"/>
      <c r="BK70" s="95"/>
      <c r="BL70" s="95"/>
      <c r="BM70" s="133" t="s">
        <v>16</v>
      </c>
      <c r="BN70" s="133"/>
      <c r="BO70" s="133"/>
      <c r="BP70" s="133"/>
      <c r="BQ70" s="133"/>
      <c r="BR70" s="11"/>
      <c r="BS70" s="11"/>
      <c r="BT70" s="8"/>
      <c r="BU70" s="8"/>
      <c r="BV70" s="8"/>
      <c r="BW70" s="8"/>
      <c r="BX70" s="8"/>
      <c r="BY70" s="8"/>
      <c r="BZ70" s="8"/>
      <c r="CA70" s="1" t="s">
        <v>23</v>
      </c>
    </row>
    <row r="71" spans="1:79" s="39" customFormat="1" ht="15.75" x14ac:dyDescent="0.2">
      <c r="A71" s="77">
        <v>0</v>
      </c>
      <c r="B71" s="77"/>
      <c r="C71" s="79" t="s">
        <v>88</v>
      </c>
      <c r="D71" s="79"/>
      <c r="E71" s="79"/>
      <c r="F71" s="79"/>
      <c r="G71" s="79"/>
      <c r="H71" s="79"/>
      <c r="I71" s="79"/>
      <c r="J71" s="79" t="s">
        <v>89</v>
      </c>
      <c r="K71" s="79"/>
      <c r="L71" s="79"/>
      <c r="M71" s="79"/>
      <c r="N71" s="79"/>
      <c r="O71" s="79" t="s">
        <v>89</v>
      </c>
      <c r="P71" s="79"/>
      <c r="Q71" s="79"/>
      <c r="R71" s="79"/>
      <c r="S71" s="79"/>
      <c r="T71" s="79"/>
      <c r="U71" s="79"/>
      <c r="V71" s="79"/>
      <c r="W71" s="79"/>
      <c r="X71" s="79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41"/>
      <c r="BS71" s="41"/>
      <c r="BT71" s="41"/>
      <c r="BU71" s="41"/>
      <c r="BV71" s="41"/>
      <c r="BW71" s="41"/>
      <c r="BX71" s="41"/>
      <c r="BY71" s="41"/>
      <c r="BZ71" s="42"/>
      <c r="CA71" s="39" t="s">
        <v>24</v>
      </c>
    </row>
    <row r="72" spans="1:79" s="39" customFormat="1" ht="25.5" customHeight="1" x14ac:dyDescent="0.2">
      <c r="A72" s="77">
        <v>0</v>
      </c>
      <c r="B72" s="77"/>
      <c r="C72" s="78" t="s">
        <v>90</v>
      </c>
      <c r="D72" s="48"/>
      <c r="E72" s="48"/>
      <c r="F72" s="48"/>
      <c r="G72" s="48"/>
      <c r="H72" s="48"/>
      <c r="I72" s="49"/>
      <c r="J72" s="79" t="s">
        <v>91</v>
      </c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6">
        <v>8</v>
      </c>
      <c r="Z72" s="76"/>
      <c r="AA72" s="76"/>
      <c r="AB72" s="76"/>
      <c r="AC72" s="76"/>
      <c r="AD72" s="76">
        <v>0</v>
      </c>
      <c r="AE72" s="76"/>
      <c r="AF72" s="76"/>
      <c r="AG72" s="76"/>
      <c r="AH72" s="76"/>
      <c r="AI72" s="76">
        <v>8</v>
      </c>
      <c r="AJ72" s="76"/>
      <c r="AK72" s="76"/>
      <c r="AL72" s="76"/>
      <c r="AM72" s="76"/>
      <c r="AN72" s="76">
        <v>11</v>
      </c>
      <c r="AO72" s="76"/>
      <c r="AP72" s="76"/>
      <c r="AQ72" s="76"/>
      <c r="AR72" s="76"/>
      <c r="AS72" s="76">
        <v>0</v>
      </c>
      <c r="AT72" s="76"/>
      <c r="AU72" s="76"/>
      <c r="AV72" s="76"/>
      <c r="AW72" s="76"/>
      <c r="AX72" s="76">
        <v>11</v>
      </c>
      <c r="AY72" s="76"/>
      <c r="AZ72" s="76"/>
      <c r="BA72" s="76"/>
      <c r="BB72" s="76"/>
      <c r="BC72" s="76">
        <f t="shared" ref="BC72:BC87" si="0">AN72-Y72</f>
        <v>3</v>
      </c>
      <c r="BD72" s="76"/>
      <c r="BE72" s="76"/>
      <c r="BF72" s="76"/>
      <c r="BG72" s="76"/>
      <c r="BH72" s="76">
        <f t="shared" ref="BH72:BH87" si="1">AS72-AD72</f>
        <v>0</v>
      </c>
      <c r="BI72" s="76"/>
      <c r="BJ72" s="76"/>
      <c r="BK72" s="76"/>
      <c r="BL72" s="76"/>
      <c r="BM72" s="76">
        <v>3</v>
      </c>
      <c r="BN72" s="76"/>
      <c r="BO72" s="76"/>
      <c r="BP72" s="76"/>
      <c r="BQ72" s="76"/>
      <c r="BR72" s="41"/>
      <c r="BS72" s="41"/>
      <c r="BT72" s="41"/>
      <c r="BU72" s="41"/>
      <c r="BV72" s="41"/>
      <c r="BW72" s="41"/>
      <c r="BX72" s="41"/>
      <c r="BY72" s="41"/>
      <c r="BZ72" s="42"/>
    </row>
    <row r="73" spans="1:79" ht="15.75" customHeight="1" x14ac:dyDescent="0.2">
      <c r="A73" s="75">
        <v>1</v>
      </c>
      <c r="B73" s="75"/>
      <c r="C73" s="73" t="s">
        <v>92</v>
      </c>
      <c r="D73" s="56"/>
      <c r="E73" s="56"/>
      <c r="F73" s="56"/>
      <c r="G73" s="56"/>
      <c r="H73" s="56"/>
      <c r="I73" s="57"/>
      <c r="J73" s="74" t="s">
        <v>91</v>
      </c>
      <c r="K73" s="74"/>
      <c r="L73" s="74"/>
      <c r="M73" s="74"/>
      <c r="N73" s="74"/>
      <c r="O73" s="73" t="s">
        <v>93</v>
      </c>
      <c r="P73" s="56"/>
      <c r="Q73" s="56"/>
      <c r="R73" s="56"/>
      <c r="S73" s="56"/>
      <c r="T73" s="56"/>
      <c r="U73" s="56"/>
      <c r="V73" s="56"/>
      <c r="W73" s="56"/>
      <c r="X73" s="57"/>
      <c r="Y73" s="72">
        <v>5</v>
      </c>
      <c r="Z73" s="72"/>
      <c r="AA73" s="72"/>
      <c r="AB73" s="72"/>
      <c r="AC73" s="72"/>
      <c r="AD73" s="72">
        <v>0</v>
      </c>
      <c r="AE73" s="72"/>
      <c r="AF73" s="72"/>
      <c r="AG73" s="72"/>
      <c r="AH73" s="72"/>
      <c r="AI73" s="72">
        <v>5</v>
      </c>
      <c r="AJ73" s="72"/>
      <c r="AK73" s="72"/>
      <c r="AL73" s="72"/>
      <c r="AM73" s="72"/>
      <c r="AN73" s="72">
        <v>8</v>
      </c>
      <c r="AO73" s="72"/>
      <c r="AP73" s="72"/>
      <c r="AQ73" s="72"/>
      <c r="AR73" s="72"/>
      <c r="AS73" s="72">
        <v>0</v>
      </c>
      <c r="AT73" s="72"/>
      <c r="AU73" s="72"/>
      <c r="AV73" s="72"/>
      <c r="AW73" s="72"/>
      <c r="AX73" s="72">
        <v>8</v>
      </c>
      <c r="AY73" s="72"/>
      <c r="AZ73" s="72"/>
      <c r="BA73" s="72"/>
      <c r="BB73" s="72"/>
      <c r="BC73" s="72">
        <f t="shared" si="0"/>
        <v>3</v>
      </c>
      <c r="BD73" s="72"/>
      <c r="BE73" s="72"/>
      <c r="BF73" s="72"/>
      <c r="BG73" s="72"/>
      <c r="BH73" s="72">
        <f t="shared" si="1"/>
        <v>0</v>
      </c>
      <c r="BI73" s="72"/>
      <c r="BJ73" s="72"/>
      <c r="BK73" s="72"/>
      <c r="BL73" s="72"/>
      <c r="BM73" s="72">
        <v>3</v>
      </c>
      <c r="BN73" s="72"/>
      <c r="BO73" s="72"/>
      <c r="BP73" s="72"/>
      <c r="BQ73" s="72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15.75" customHeight="1" x14ac:dyDescent="0.2">
      <c r="A74" s="75">
        <v>1</v>
      </c>
      <c r="B74" s="75"/>
      <c r="C74" s="73" t="s">
        <v>94</v>
      </c>
      <c r="D74" s="56"/>
      <c r="E74" s="56"/>
      <c r="F74" s="56"/>
      <c r="G74" s="56"/>
      <c r="H74" s="56"/>
      <c r="I74" s="57"/>
      <c r="J74" s="74" t="s">
        <v>91</v>
      </c>
      <c r="K74" s="74"/>
      <c r="L74" s="74"/>
      <c r="M74" s="74"/>
      <c r="N74" s="74"/>
      <c r="O74" s="73" t="s">
        <v>93</v>
      </c>
      <c r="P74" s="56"/>
      <c r="Q74" s="56"/>
      <c r="R74" s="56"/>
      <c r="S74" s="56"/>
      <c r="T74" s="56"/>
      <c r="U74" s="56"/>
      <c r="V74" s="56"/>
      <c r="W74" s="56"/>
      <c r="X74" s="57"/>
      <c r="Y74" s="72">
        <v>3</v>
      </c>
      <c r="Z74" s="72"/>
      <c r="AA74" s="72"/>
      <c r="AB74" s="72"/>
      <c r="AC74" s="72"/>
      <c r="AD74" s="72">
        <v>0</v>
      </c>
      <c r="AE74" s="72"/>
      <c r="AF74" s="72"/>
      <c r="AG74" s="72"/>
      <c r="AH74" s="72"/>
      <c r="AI74" s="72">
        <v>3</v>
      </c>
      <c r="AJ74" s="72"/>
      <c r="AK74" s="72"/>
      <c r="AL74" s="72"/>
      <c r="AM74" s="72"/>
      <c r="AN74" s="72">
        <v>3</v>
      </c>
      <c r="AO74" s="72"/>
      <c r="AP74" s="72"/>
      <c r="AQ74" s="72"/>
      <c r="AR74" s="72"/>
      <c r="AS74" s="72">
        <v>0</v>
      </c>
      <c r="AT74" s="72"/>
      <c r="AU74" s="72"/>
      <c r="AV74" s="72"/>
      <c r="AW74" s="72"/>
      <c r="AX74" s="72">
        <v>3</v>
      </c>
      <c r="AY74" s="72"/>
      <c r="AZ74" s="72"/>
      <c r="BA74" s="72"/>
      <c r="BB74" s="72"/>
      <c r="BC74" s="72">
        <f t="shared" si="0"/>
        <v>0</v>
      </c>
      <c r="BD74" s="72"/>
      <c r="BE74" s="72"/>
      <c r="BF74" s="72"/>
      <c r="BG74" s="72"/>
      <c r="BH74" s="72">
        <f t="shared" si="1"/>
        <v>0</v>
      </c>
      <c r="BI74" s="72"/>
      <c r="BJ74" s="72"/>
      <c r="BK74" s="72"/>
      <c r="BL74" s="72"/>
      <c r="BM74" s="72">
        <v>0</v>
      </c>
      <c r="BN74" s="72"/>
      <c r="BO74" s="72"/>
      <c r="BP74" s="72"/>
      <c r="BQ74" s="72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s="39" customFormat="1" ht="25.5" customHeight="1" x14ac:dyDescent="0.2">
      <c r="A75" s="77">
        <v>0</v>
      </c>
      <c r="B75" s="77"/>
      <c r="C75" s="78" t="s">
        <v>95</v>
      </c>
      <c r="D75" s="48"/>
      <c r="E75" s="48"/>
      <c r="F75" s="48"/>
      <c r="G75" s="48"/>
      <c r="H75" s="48"/>
      <c r="I75" s="49"/>
      <c r="J75" s="79" t="s">
        <v>91</v>
      </c>
      <c r="K75" s="79"/>
      <c r="L75" s="79"/>
      <c r="M75" s="79"/>
      <c r="N75" s="79"/>
      <c r="O75" s="78"/>
      <c r="P75" s="48"/>
      <c r="Q75" s="48"/>
      <c r="R75" s="48"/>
      <c r="S75" s="48"/>
      <c r="T75" s="48"/>
      <c r="U75" s="48"/>
      <c r="V75" s="48"/>
      <c r="W75" s="48"/>
      <c r="X75" s="49"/>
      <c r="Y75" s="76">
        <v>141</v>
      </c>
      <c r="Z75" s="76"/>
      <c r="AA75" s="76"/>
      <c r="AB75" s="76"/>
      <c r="AC75" s="76"/>
      <c r="AD75" s="76">
        <v>0</v>
      </c>
      <c r="AE75" s="76"/>
      <c r="AF75" s="76"/>
      <c r="AG75" s="76"/>
      <c r="AH75" s="76"/>
      <c r="AI75" s="76">
        <v>141</v>
      </c>
      <c r="AJ75" s="76"/>
      <c r="AK75" s="76"/>
      <c r="AL75" s="76"/>
      <c r="AM75" s="76"/>
      <c r="AN75" s="76">
        <v>141</v>
      </c>
      <c r="AO75" s="76"/>
      <c r="AP75" s="76"/>
      <c r="AQ75" s="76"/>
      <c r="AR75" s="76"/>
      <c r="AS75" s="76">
        <v>0</v>
      </c>
      <c r="AT75" s="76"/>
      <c r="AU75" s="76"/>
      <c r="AV75" s="76"/>
      <c r="AW75" s="76"/>
      <c r="AX75" s="76">
        <v>141</v>
      </c>
      <c r="AY75" s="76"/>
      <c r="AZ75" s="76"/>
      <c r="BA75" s="76"/>
      <c r="BB75" s="76"/>
      <c r="BC75" s="76">
        <f t="shared" si="0"/>
        <v>0</v>
      </c>
      <c r="BD75" s="76"/>
      <c r="BE75" s="76"/>
      <c r="BF75" s="76"/>
      <c r="BG75" s="76"/>
      <c r="BH75" s="76">
        <f t="shared" si="1"/>
        <v>0</v>
      </c>
      <c r="BI75" s="76"/>
      <c r="BJ75" s="76"/>
      <c r="BK75" s="76"/>
      <c r="BL75" s="76"/>
      <c r="BM75" s="76">
        <v>0</v>
      </c>
      <c r="BN75" s="76"/>
      <c r="BO75" s="76"/>
      <c r="BP75" s="76"/>
      <c r="BQ75" s="76"/>
      <c r="BR75" s="41"/>
      <c r="BS75" s="41"/>
      <c r="BT75" s="41"/>
      <c r="BU75" s="41"/>
      <c r="BV75" s="41"/>
      <c r="BW75" s="41"/>
      <c r="BX75" s="41"/>
      <c r="BY75" s="41"/>
      <c r="BZ75" s="42"/>
    </row>
    <row r="76" spans="1:79" ht="15.75" customHeight="1" x14ac:dyDescent="0.2">
      <c r="A76" s="75">
        <v>1</v>
      </c>
      <c r="B76" s="75"/>
      <c r="C76" s="73" t="s">
        <v>94</v>
      </c>
      <c r="D76" s="56"/>
      <c r="E76" s="56"/>
      <c r="F76" s="56"/>
      <c r="G76" s="56"/>
      <c r="H76" s="56"/>
      <c r="I76" s="57"/>
      <c r="J76" s="74" t="s">
        <v>91</v>
      </c>
      <c r="K76" s="74"/>
      <c r="L76" s="74"/>
      <c r="M76" s="74"/>
      <c r="N76" s="74"/>
      <c r="O76" s="73" t="s">
        <v>96</v>
      </c>
      <c r="P76" s="56"/>
      <c r="Q76" s="56"/>
      <c r="R76" s="56"/>
      <c r="S76" s="56"/>
      <c r="T76" s="56"/>
      <c r="U76" s="56"/>
      <c r="V76" s="56"/>
      <c r="W76" s="56"/>
      <c r="X76" s="57"/>
      <c r="Y76" s="72">
        <v>64</v>
      </c>
      <c r="Z76" s="72"/>
      <c r="AA76" s="72"/>
      <c r="AB76" s="72"/>
      <c r="AC76" s="72"/>
      <c r="AD76" s="72">
        <v>0</v>
      </c>
      <c r="AE76" s="72"/>
      <c r="AF76" s="72"/>
      <c r="AG76" s="72"/>
      <c r="AH76" s="72"/>
      <c r="AI76" s="72">
        <v>64</v>
      </c>
      <c r="AJ76" s="72"/>
      <c r="AK76" s="72"/>
      <c r="AL76" s="72"/>
      <c r="AM76" s="72"/>
      <c r="AN76" s="72">
        <v>64</v>
      </c>
      <c r="AO76" s="72"/>
      <c r="AP76" s="72"/>
      <c r="AQ76" s="72"/>
      <c r="AR76" s="72"/>
      <c r="AS76" s="72">
        <v>0</v>
      </c>
      <c r="AT76" s="72"/>
      <c r="AU76" s="72"/>
      <c r="AV76" s="72"/>
      <c r="AW76" s="72"/>
      <c r="AX76" s="72">
        <v>64</v>
      </c>
      <c r="AY76" s="72"/>
      <c r="AZ76" s="72"/>
      <c r="BA76" s="72"/>
      <c r="BB76" s="72"/>
      <c r="BC76" s="72">
        <f t="shared" si="0"/>
        <v>0</v>
      </c>
      <c r="BD76" s="72"/>
      <c r="BE76" s="72"/>
      <c r="BF76" s="72"/>
      <c r="BG76" s="72"/>
      <c r="BH76" s="72">
        <f t="shared" si="1"/>
        <v>0</v>
      </c>
      <c r="BI76" s="72"/>
      <c r="BJ76" s="72"/>
      <c r="BK76" s="72"/>
      <c r="BL76" s="72"/>
      <c r="BM76" s="72">
        <v>0</v>
      </c>
      <c r="BN76" s="72"/>
      <c r="BO76" s="72"/>
      <c r="BP76" s="72"/>
      <c r="BQ76" s="72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 x14ac:dyDescent="0.2">
      <c r="A77" s="75">
        <v>1</v>
      </c>
      <c r="B77" s="75"/>
      <c r="C77" s="73" t="s">
        <v>92</v>
      </c>
      <c r="D77" s="56"/>
      <c r="E77" s="56"/>
      <c r="F77" s="56"/>
      <c r="G77" s="56"/>
      <c r="H77" s="56"/>
      <c r="I77" s="57"/>
      <c r="J77" s="74" t="s">
        <v>91</v>
      </c>
      <c r="K77" s="74"/>
      <c r="L77" s="74"/>
      <c r="M77" s="74"/>
      <c r="N77" s="74"/>
      <c r="O77" s="73" t="s">
        <v>97</v>
      </c>
      <c r="P77" s="56"/>
      <c r="Q77" s="56"/>
      <c r="R77" s="56"/>
      <c r="S77" s="56"/>
      <c r="T77" s="56"/>
      <c r="U77" s="56"/>
      <c r="V77" s="56"/>
      <c r="W77" s="56"/>
      <c r="X77" s="57"/>
      <c r="Y77" s="72">
        <v>77</v>
      </c>
      <c r="Z77" s="72"/>
      <c r="AA77" s="72"/>
      <c r="AB77" s="72"/>
      <c r="AC77" s="72"/>
      <c r="AD77" s="72">
        <v>0</v>
      </c>
      <c r="AE77" s="72"/>
      <c r="AF77" s="72"/>
      <c r="AG77" s="72"/>
      <c r="AH77" s="72"/>
      <c r="AI77" s="72">
        <v>77</v>
      </c>
      <c r="AJ77" s="72"/>
      <c r="AK77" s="72"/>
      <c r="AL77" s="72"/>
      <c r="AM77" s="72"/>
      <c r="AN77" s="72">
        <v>77</v>
      </c>
      <c r="AO77" s="72"/>
      <c r="AP77" s="72"/>
      <c r="AQ77" s="72"/>
      <c r="AR77" s="72"/>
      <c r="AS77" s="72">
        <v>0</v>
      </c>
      <c r="AT77" s="72"/>
      <c r="AU77" s="72"/>
      <c r="AV77" s="72"/>
      <c r="AW77" s="72"/>
      <c r="AX77" s="72">
        <v>77</v>
      </c>
      <c r="AY77" s="72"/>
      <c r="AZ77" s="72"/>
      <c r="BA77" s="72"/>
      <c r="BB77" s="72"/>
      <c r="BC77" s="72">
        <f t="shared" si="0"/>
        <v>0</v>
      </c>
      <c r="BD77" s="72"/>
      <c r="BE77" s="72"/>
      <c r="BF77" s="72"/>
      <c r="BG77" s="72"/>
      <c r="BH77" s="72">
        <f t="shared" si="1"/>
        <v>0</v>
      </c>
      <c r="BI77" s="72"/>
      <c r="BJ77" s="72"/>
      <c r="BK77" s="72"/>
      <c r="BL77" s="72"/>
      <c r="BM77" s="72">
        <v>0</v>
      </c>
      <c r="BN77" s="72"/>
      <c r="BO77" s="72"/>
      <c r="BP77" s="72"/>
      <c r="BQ77" s="72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38.25" customHeight="1" x14ac:dyDescent="0.2">
      <c r="A78" s="75">
        <v>1</v>
      </c>
      <c r="B78" s="75"/>
      <c r="C78" s="73" t="s">
        <v>98</v>
      </c>
      <c r="D78" s="56"/>
      <c r="E78" s="56"/>
      <c r="F78" s="56"/>
      <c r="G78" s="56"/>
      <c r="H78" s="56"/>
      <c r="I78" s="57"/>
      <c r="J78" s="74" t="s">
        <v>91</v>
      </c>
      <c r="K78" s="74"/>
      <c r="L78" s="74"/>
      <c r="M78" s="74"/>
      <c r="N78" s="74"/>
      <c r="O78" s="73" t="s">
        <v>99</v>
      </c>
      <c r="P78" s="56"/>
      <c r="Q78" s="56"/>
      <c r="R78" s="56"/>
      <c r="S78" s="56"/>
      <c r="T78" s="56"/>
      <c r="U78" s="56"/>
      <c r="V78" s="56"/>
      <c r="W78" s="56"/>
      <c r="X78" s="57"/>
      <c r="Y78" s="72">
        <v>526.65</v>
      </c>
      <c r="Z78" s="72"/>
      <c r="AA78" s="72"/>
      <c r="AB78" s="72"/>
      <c r="AC78" s="72"/>
      <c r="AD78" s="72">
        <v>0</v>
      </c>
      <c r="AE78" s="72"/>
      <c r="AF78" s="72"/>
      <c r="AG78" s="72"/>
      <c r="AH78" s="72"/>
      <c r="AI78" s="72">
        <v>526.65</v>
      </c>
      <c r="AJ78" s="72"/>
      <c r="AK78" s="72"/>
      <c r="AL78" s="72"/>
      <c r="AM78" s="72"/>
      <c r="AN78" s="72">
        <v>526.65</v>
      </c>
      <c r="AO78" s="72"/>
      <c r="AP78" s="72"/>
      <c r="AQ78" s="72"/>
      <c r="AR78" s="72"/>
      <c r="AS78" s="72">
        <v>0</v>
      </c>
      <c r="AT78" s="72"/>
      <c r="AU78" s="72"/>
      <c r="AV78" s="72"/>
      <c r="AW78" s="72"/>
      <c r="AX78" s="72">
        <v>526.65</v>
      </c>
      <c r="AY78" s="72"/>
      <c r="AZ78" s="72"/>
      <c r="BA78" s="72"/>
      <c r="BB78" s="72"/>
      <c r="BC78" s="72">
        <f t="shared" si="0"/>
        <v>0</v>
      </c>
      <c r="BD78" s="72"/>
      <c r="BE78" s="72"/>
      <c r="BF78" s="72"/>
      <c r="BG78" s="72"/>
      <c r="BH78" s="72">
        <f t="shared" si="1"/>
        <v>0</v>
      </c>
      <c r="BI78" s="72"/>
      <c r="BJ78" s="72"/>
      <c r="BK78" s="72"/>
      <c r="BL78" s="72"/>
      <c r="BM78" s="72">
        <v>0</v>
      </c>
      <c r="BN78" s="72"/>
      <c r="BO78" s="72"/>
      <c r="BP78" s="72"/>
      <c r="BQ78" s="72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51" customHeight="1" x14ac:dyDescent="0.2">
      <c r="A79" s="75">
        <v>1</v>
      </c>
      <c r="B79" s="75"/>
      <c r="C79" s="73" t="s">
        <v>100</v>
      </c>
      <c r="D79" s="56"/>
      <c r="E79" s="56"/>
      <c r="F79" s="56"/>
      <c r="G79" s="56"/>
      <c r="H79" s="56"/>
      <c r="I79" s="57"/>
      <c r="J79" s="74" t="s">
        <v>91</v>
      </c>
      <c r="K79" s="74"/>
      <c r="L79" s="74"/>
      <c r="M79" s="74"/>
      <c r="N79" s="74"/>
      <c r="O79" s="73" t="s">
        <v>99</v>
      </c>
      <c r="P79" s="56"/>
      <c r="Q79" s="56"/>
      <c r="R79" s="56"/>
      <c r="S79" s="56"/>
      <c r="T79" s="56"/>
      <c r="U79" s="56"/>
      <c r="V79" s="56"/>
      <c r="W79" s="56"/>
      <c r="X79" s="57"/>
      <c r="Y79" s="72">
        <v>257.95</v>
      </c>
      <c r="Z79" s="72"/>
      <c r="AA79" s="72"/>
      <c r="AB79" s="72"/>
      <c r="AC79" s="72"/>
      <c r="AD79" s="72">
        <v>0</v>
      </c>
      <c r="AE79" s="72"/>
      <c r="AF79" s="72"/>
      <c r="AG79" s="72"/>
      <c r="AH79" s="72"/>
      <c r="AI79" s="72">
        <v>257.95</v>
      </c>
      <c r="AJ79" s="72"/>
      <c r="AK79" s="72"/>
      <c r="AL79" s="72"/>
      <c r="AM79" s="72"/>
      <c r="AN79" s="72">
        <v>257.95</v>
      </c>
      <c r="AO79" s="72"/>
      <c r="AP79" s="72"/>
      <c r="AQ79" s="72"/>
      <c r="AR79" s="72"/>
      <c r="AS79" s="72">
        <v>0</v>
      </c>
      <c r="AT79" s="72"/>
      <c r="AU79" s="72"/>
      <c r="AV79" s="72"/>
      <c r="AW79" s="72"/>
      <c r="AX79" s="72">
        <v>257.95</v>
      </c>
      <c r="AY79" s="72"/>
      <c r="AZ79" s="72"/>
      <c r="BA79" s="72"/>
      <c r="BB79" s="72"/>
      <c r="BC79" s="72">
        <f t="shared" si="0"/>
        <v>0</v>
      </c>
      <c r="BD79" s="72"/>
      <c r="BE79" s="72"/>
      <c r="BF79" s="72"/>
      <c r="BG79" s="72"/>
      <c r="BH79" s="72">
        <f t="shared" si="1"/>
        <v>0</v>
      </c>
      <c r="BI79" s="72"/>
      <c r="BJ79" s="72"/>
      <c r="BK79" s="72"/>
      <c r="BL79" s="72"/>
      <c r="BM79" s="72">
        <v>0</v>
      </c>
      <c r="BN79" s="72"/>
      <c r="BO79" s="72"/>
      <c r="BP79" s="72"/>
      <c r="BQ79" s="72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69.75" customHeight="1" x14ac:dyDescent="0.2">
      <c r="A80" s="75">
        <v>1</v>
      </c>
      <c r="B80" s="75"/>
      <c r="C80" s="73" t="s">
        <v>101</v>
      </c>
      <c r="D80" s="56"/>
      <c r="E80" s="56"/>
      <c r="F80" s="56"/>
      <c r="G80" s="56"/>
      <c r="H80" s="56"/>
      <c r="I80" s="57"/>
      <c r="J80" s="74" t="s">
        <v>91</v>
      </c>
      <c r="K80" s="74"/>
      <c r="L80" s="74"/>
      <c r="M80" s="74"/>
      <c r="N80" s="74"/>
      <c r="O80" s="73" t="s">
        <v>99</v>
      </c>
      <c r="P80" s="56"/>
      <c r="Q80" s="56"/>
      <c r="R80" s="56"/>
      <c r="S80" s="56"/>
      <c r="T80" s="56"/>
      <c r="U80" s="56"/>
      <c r="V80" s="56"/>
      <c r="W80" s="56"/>
      <c r="X80" s="57"/>
      <c r="Y80" s="72">
        <v>77.2</v>
      </c>
      <c r="Z80" s="72"/>
      <c r="AA80" s="72"/>
      <c r="AB80" s="72"/>
      <c r="AC80" s="72"/>
      <c r="AD80" s="72">
        <v>0</v>
      </c>
      <c r="AE80" s="72"/>
      <c r="AF80" s="72"/>
      <c r="AG80" s="72"/>
      <c r="AH80" s="72"/>
      <c r="AI80" s="72">
        <v>77.2</v>
      </c>
      <c r="AJ80" s="72"/>
      <c r="AK80" s="72"/>
      <c r="AL80" s="72"/>
      <c r="AM80" s="72"/>
      <c r="AN80" s="72">
        <v>77.2</v>
      </c>
      <c r="AO80" s="72"/>
      <c r="AP80" s="72"/>
      <c r="AQ80" s="72"/>
      <c r="AR80" s="72"/>
      <c r="AS80" s="72">
        <v>0</v>
      </c>
      <c r="AT80" s="72"/>
      <c r="AU80" s="72"/>
      <c r="AV80" s="72"/>
      <c r="AW80" s="72"/>
      <c r="AX80" s="72">
        <v>77.2</v>
      </c>
      <c r="AY80" s="72"/>
      <c r="AZ80" s="72"/>
      <c r="BA80" s="72"/>
      <c r="BB80" s="72"/>
      <c r="BC80" s="72">
        <f t="shared" si="0"/>
        <v>0</v>
      </c>
      <c r="BD80" s="72"/>
      <c r="BE80" s="72"/>
      <c r="BF80" s="72"/>
      <c r="BG80" s="72"/>
      <c r="BH80" s="72">
        <f t="shared" si="1"/>
        <v>0</v>
      </c>
      <c r="BI80" s="72"/>
      <c r="BJ80" s="72"/>
      <c r="BK80" s="72"/>
      <c r="BL80" s="72"/>
      <c r="BM80" s="72">
        <v>0</v>
      </c>
      <c r="BN80" s="72"/>
      <c r="BO80" s="72"/>
      <c r="BP80" s="72"/>
      <c r="BQ80" s="72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8" ht="38.25" customHeight="1" x14ac:dyDescent="0.2">
      <c r="A81" s="75">
        <v>1</v>
      </c>
      <c r="B81" s="75"/>
      <c r="C81" s="73" t="s">
        <v>102</v>
      </c>
      <c r="D81" s="56"/>
      <c r="E81" s="56"/>
      <c r="F81" s="56"/>
      <c r="G81" s="56"/>
      <c r="H81" s="56"/>
      <c r="I81" s="57"/>
      <c r="J81" s="74" t="s">
        <v>91</v>
      </c>
      <c r="K81" s="74"/>
      <c r="L81" s="74"/>
      <c r="M81" s="74"/>
      <c r="N81" s="74"/>
      <c r="O81" s="73" t="s">
        <v>99</v>
      </c>
      <c r="P81" s="56"/>
      <c r="Q81" s="56"/>
      <c r="R81" s="56"/>
      <c r="S81" s="56"/>
      <c r="T81" s="56"/>
      <c r="U81" s="56"/>
      <c r="V81" s="56"/>
      <c r="W81" s="56"/>
      <c r="X81" s="57"/>
      <c r="Y81" s="72">
        <v>164.75</v>
      </c>
      <c r="Z81" s="72"/>
      <c r="AA81" s="72"/>
      <c r="AB81" s="72"/>
      <c r="AC81" s="72"/>
      <c r="AD81" s="72">
        <v>0</v>
      </c>
      <c r="AE81" s="72"/>
      <c r="AF81" s="72"/>
      <c r="AG81" s="72"/>
      <c r="AH81" s="72"/>
      <c r="AI81" s="72">
        <v>164.75</v>
      </c>
      <c r="AJ81" s="72"/>
      <c r="AK81" s="72"/>
      <c r="AL81" s="72"/>
      <c r="AM81" s="72"/>
      <c r="AN81" s="72">
        <v>164.75</v>
      </c>
      <c r="AO81" s="72"/>
      <c r="AP81" s="72"/>
      <c r="AQ81" s="72"/>
      <c r="AR81" s="72"/>
      <c r="AS81" s="72">
        <v>0</v>
      </c>
      <c r="AT81" s="72"/>
      <c r="AU81" s="72"/>
      <c r="AV81" s="72"/>
      <c r="AW81" s="72"/>
      <c r="AX81" s="72">
        <v>164.75</v>
      </c>
      <c r="AY81" s="72"/>
      <c r="AZ81" s="72"/>
      <c r="BA81" s="72"/>
      <c r="BB81" s="72"/>
      <c r="BC81" s="72">
        <f t="shared" si="0"/>
        <v>0</v>
      </c>
      <c r="BD81" s="72"/>
      <c r="BE81" s="72"/>
      <c r="BF81" s="72"/>
      <c r="BG81" s="72"/>
      <c r="BH81" s="72">
        <f t="shared" si="1"/>
        <v>0</v>
      </c>
      <c r="BI81" s="72"/>
      <c r="BJ81" s="72"/>
      <c r="BK81" s="72"/>
      <c r="BL81" s="72"/>
      <c r="BM81" s="72">
        <v>0</v>
      </c>
      <c r="BN81" s="72"/>
      <c r="BO81" s="72"/>
      <c r="BP81" s="72"/>
      <c r="BQ81" s="72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8" ht="38.25" customHeight="1" x14ac:dyDescent="0.2">
      <c r="A82" s="75">
        <v>1</v>
      </c>
      <c r="B82" s="75"/>
      <c r="C82" s="73" t="s">
        <v>103</v>
      </c>
      <c r="D82" s="56"/>
      <c r="E82" s="56"/>
      <c r="F82" s="56"/>
      <c r="G82" s="56"/>
      <c r="H82" s="56"/>
      <c r="I82" s="57"/>
      <c r="J82" s="74" t="s">
        <v>91</v>
      </c>
      <c r="K82" s="74"/>
      <c r="L82" s="74"/>
      <c r="M82" s="74"/>
      <c r="N82" s="74"/>
      <c r="O82" s="73" t="s">
        <v>104</v>
      </c>
      <c r="P82" s="56"/>
      <c r="Q82" s="56"/>
      <c r="R82" s="56"/>
      <c r="S82" s="56"/>
      <c r="T82" s="56"/>
      <c r="U82" s="56"/>
      <c r="V82" s="56"/>
      <c r="W82" s="56"/>
      <c r="X82" s="57"/>
      <c r="Y82" s="72">
        <v>26.75</v>
      </c>
      <c r="Z82" s="72"/>
      <c r="AA82" s="72"/>
      <c r="AB82" s="72"/>
      <c r="AC82" s="72"/>
      <c r="AD82" s="72">
        <v>0</v>
      </c>
      <c r="AE82" s="72"/>
      <c r="AF82" s="72"/>
      <c r="AG82" s="72"/>
      <c r="AH82" s="72"/>
      <c r="AI82" s="72">
        <v>26.75</v>
      </c>
      <c r="AJ82" s="72"/>
      <c r="AK82" s="72"/>
      <c r="AL82" s="72"/>
      <c r="AM82" s="72"/>
      <c r="AN82" s="72">
        <v>26.75</v>
      </c>
      <c r="AO82" s="72"/>
      <c r="AP82" s="72"/>
      <c r="AQ82" s="72"/>
      <c r="AR82" s="72"/>
      <c r="AS82" s="72">
        <v>0</v>
      </c>
      <c r="AT82" s="72"/>
      <c r="AU82" s="72"/>
      <c r="AV82" s="72"/>
      <c r="AW82" s="72"/>
      <c r="AX82" s="72">
        <v>26.75</v>
      </c>
      <c r="AY82" s="72"/>
      <c r="AZ82" s="72"/>
      <c r="BA82" s="72"/>
      <c r="BB82" s="72"/>
      <c r="BC82" s="72">
        <f t="shared" si="0"/>
        <v>0</v>
      </c>
      <c r="BD82" s="72"/>
      <c r="BE82" s="72"/>
      <c r="BF82" s="72"/>
      <c r="BG82" s="72"/>
      <c r="BH82" s="72">
        <f t="shared" si="1"/>
        <v>0</v>
      </c>
      <c r="BI82" s="72"/>
      <c r="BJ82" s="72"/>
      <c r="BK82" s="72"/>
      <c r="BL82" s="72"/>
      <c r="BM82" s="72">
        <v>0</v>
      </c>
      <c r="BN82" s="72"/>
      <c r="BO82" s="72"/>
      <c r="BP82" s="72"/>
      <c r="BQ82" s="72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8" s="39" customFormat="1" ht="25.5" customHeight="1" x14ac:dyDescent="0.2">
      <c r="A83" s="77">
        <v>0</v>
      </c>
      <c r="B83" s="77"/>
      <c r="C83" s="78" t="s">
        <v>105</v>
      </c>
      <c r="D83" s="48"/>
      <c r="E83" s="48"/>
      <c r="F83" s="48"/>
      <c r="G83" s="48"/>
      <c r="H83" s="48"/>
      <c r="I83" s="49"/>
      <c r="J83" s="79" t="s">
        <v>106</v>
      </c>
      <c r="K83" s="79"/>
      <c r="L83" s="79"/>
      <c r="M83" s="79"/>
      <c r="N83" s="79"/>
      <c r="O83" s="78"/>
      <c r="P83" s="48"/>
      <c r="Q83" s="48"/>
      <c r="R83" s="48"/>
      <c r="S83" s="48"/>
      <c r="T83" s="48"/>
      <c r="U83" s="48"/>
      <c r="V83" s="48"/>
      <c r="W83" s="48"/>
      <c r="X83" s="49"/>
      <c r="Y83" s="76">
        <v>389</v>
      </c>
      <c r="Z83" s="76"/>
      <c r="AA83" s="76"/>
      <c r="AB83" s="76"/>
      <c r="AC83" s="76"/>
      <c r="AD83" s="76">
        <v>0</v>
      </c>
      <c r="AE83" s="76"/>
      <c r="AF83" s="76"/>
      <c r="AG83" s="76"/>
      <c r="AH83" s="76"/>
      <c r="AI83" s="76">
        <v>389</v>
      </c>
      <c r="AJ83" s="76"/>
      <c r="AK83" s="76"/>
      <c r="AL83" s="76"/>
      <c r="AM83" s="76"/>
      <c r="AN83" s="76">
        <v>389</v>
      </c>
      <c r="AO83" s="76"/>
      <c r="AP83" s="76"/>
      <c r="AQ83" s="76"/>
      <c r="AR83" s="76"/>
      <c r="AS83" s="76">
        <v>0</v>
      </c>
      <c r="AT83" s="76"/>
      <c r="AU83" s="76"/>
      <c r="AV83" s="76"/>
      <c r="AW83" s="76"/>
      <c r="AX83" s="76">
        <v>389</v>
      </c>
      <c r="AY83" s="76"/>
      <c r="AZ83" s="76"/>
      <c r="BA83" s="76"/>
      <c r="BB83" s="76"/>
      <c r="BC83" s="76">
        <f t="shared" si="0"/>
        <v>0</v>
      </c>
      <c r="BD83" s="76"/>
      <c r="BE83" s="76"/>
      <c r="BF83" s="76"/>
      <c r="BG83" s="76"/>
      <c r="BH83" s="76">
        <f t="shared" si="1"/>
        <v>0</v>
      </c>
      <c r="BI83" s="76"/>
      <c r="BJ83" s="76"/>
      <c r="BK83" s="76"/>
      <c r="BL83" s="76"/>
      <c r="BM83" s="76">
        <v>0</v>
      </c>
      <c r="BN83" s="76"/>
      <c r="BO83" s="76"/>
      <c r="BP83" s="76"/>
      <c r="BQ83" s="76"/>
      <c r="BR83" s="41"/>
      <c r="BS83" s="41"/>
      <c r="BT83" s="41"/>
      <c r="BU83" s="41"/>
      <c r="BV83" s="41"/>
      <c r="BW83" s="41"/>
      <c r="BX83" s="41"/>
      <c r="BY83" s="41"/>
      <c r="BZ83" s="42"/>
    </row>
    <row r="84" spans="1:78" ht="15.75" x14ac:dyDescent="0.2">
      <c r="A84" s="75">
        <v>1</v>
      </c>
      <c r="B84" s="75"/>
      <c r="C84" s="73" t="s">
        <v>107</v>
      </c>
      <c r="D84" s="56"/>
      <c r="E84" s="56"/>
      <c r="F84" s="56"/>
      <c r="G84" s="56"/>
      <c r="H84" s="56"/>
      <c r="I84" s="57"/>
      <c r="J84" s="74" t="s">
        <v>106</v>
      </c>
      <c r="K84" s="74"/>
      <c r="L84" s="74"/>
      <c r="M84" s="74"/>
      <c r="N84" s="74"/>
      <c r="O84" s="73" t="s">
        <v>97</v>
      </c>
      <c r="P84" s="56"/>
      <c r="Q84" s="56"/>
      <c r="R84" s="56"/>
      <c r="S84" s="56"/>
      <c r="T84" s="56"/>
      <c r="U84" s="56"/>
      <c r="V84" s="56"/>
      <c r="W84" s="56"/>
      <c r="X84" s="57"/>
      <c r="Y84" s="72">
        <v>92</v>
      </c>
      <c r="Z84" s="72"/>
      <c r="AA84" s="72"/>
      <c r="AB84" s="72"/>
      <c r="AC84" s="72"/>
      <c r="AD84" s="72">
        <v>0</v>
      </c>
      <c r="AE84" s="72"/>
      <c r="AF84" s="72"/>
      <c r="AG84" s="72"/>
      <c r="AH84" s="72"/>
      <c r="AI84" s="72">
        <v>92</v>
      </c>
      <c r="AJ84" s="72"/>
      <c r="AK84" s="72"/>
      <c r="AL84" s="72"/>
      <c r="AM84" s="72"/>
      <c r="AN84" s="72">
        <v>92</v>
      </c>
      <c r="AO84" s="72"/>
      <c r="AP84" s="72"/>
      <c r="AQ84" s="72"/>
      <c r="AR84" s="72"/>
      <c r="AS84" s="72">
        <v>0</v>
      </c>
      <c r="AT84" s="72"/>
      <c r="AU84" s="72"/>
      <c r="AV84" s="72"/>
      <c r="AW84" s="72"/>
      <c r="AX84" s="72">
        <v>92</v>
      </c>
      <c r="AY84" s="72"/>
      <c r="AZ84" s="72"/>
      <c r="BA84" s="72"/>
      <c r="BB84" s="72"/>
      <c r="BC84" s="72">
        <f t="shared" si="0"/>
        <v>0</v>
      </c>
      <c r="BD84" s="72"/>
      <c r="BE84" s="72"/>
      <c r="BF84" s="72"/>
      <c r="BG84" s="72"/>
      <c r="BH84" s="72">
        <f t="shared" si="1"/>
        <v>0</v>
      </c>
      <c r="BI84" s="72"/>
      <c r="BJ84" s="72"/>
      <c r="BK84" s="72"/>
      <c r="BL84" s="72"/>
      <c r="BM84" s="72">
        <v>0</v>
      </c>
      <c r="BN84" s="72"/>
      <c r="BO84" s="72"/>
      <c r="BP84" s="72"/>
      <c r="BQ84" s="72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8" ht="15.75" x14ac:dyDescent="0.2">
      <c r="A85" s="75">
        <v>1</v>
      </c>
      <c r="B85" s="75"/>
      <c r="C85" s="73" t="s">
        <v>108</v>
      </c>
      <c r="D85" s="56"/>
      <c r="E85" s="56"/>
      <c r="F85" s="56"/>
      <c r="G85" s="56"/>
      <c r="H85" s="56"/>
      <c r="I85" s="57"/>
      <c r="J85" s="74" t="s">
        <v>106</v>
      </c>
      <c r="K85" s="74"/>
      <c r="L85" s="74"/>
      <c r="M85" s="74"/>
      <c r="N85" s="74"/>
      <c r="O85" s="73" t="s">
        <v>97</v>
      </c>
      <c r="P85" s="56"/>
      <c r="Q85" s="56"/>
      <c r="R85" s="56"/>
      <c r="S85" s="56"/>
      <c r="T85" s="56"/>
      <c r="U85" s="56"/>
      <c r="V85" s="56"/>
      <c r="W85" s="56"/>
      <c r="X85" s="57"/>
      <c r="Y85" s="72">
        <v>297</v>
      </c>
      <c r="Z85" s="72"/>
      <c r="AA85" s="72"/>
      <c r="AB85" s="72"/>
      <c r="AC85" s="72"/>
      <c r="AD85" s="72">
        <v>0</v>
      </c>
      <c r="AE85" s="72"/>
      <c r="AF85" s="72"/>
      <c r="AG85" s="72"/>
      <c r="AH85" s="72"/>
      <c r="AI85" s="72">
        <v>297</v>
      </c>
      <c r="AJ85" s="72"/>
      <c r="AK85" s="72"/>
      <c r="AL85" s="72"/>
      <c r="AM85" s="72"/>
      <c r="AN85" s="72">
        <v>297</v>
      </c>
      <c r="AO85" s="72"/>
      <c r="AP85" s="72"/>
      <c r="AQ85" s="72"/>
      <c r="AR85" s="72"/>
      <c r="AS85" s="72">
        <v>0</v>
      </c>
      <c r="AT85" s="72"/>
      <c r="AU85" s="72"/>
      <c r="AV85" s="72"/>
      <c r="AW85" s="72"/>
      <c r="AX85" s="72">
        <v>297</v>
      </c>
      <c r="AY85" s="72"/>
      <c r="AZ85" s="72"/>
      <c r="BA85" s="72"/>
      <c r="BB85" s="72"/>
      <c r="BC85" s="72">
        <f t="shared" si="0"/>
        <v>0</v>
      </c>
      <c r="BD85" s="72"/>
      <c r="BE85" s="72"/>
      <c r="BF85" s="72"/>
      <c r="BG85" s="72"/>
      <c r="BH85" s="72">
        <f t="shared" si="1"/>
        <v>0</v>
      </c>
      <c r="BI85" s="72"/>
      <c r="BJ85" s="72"/>
      <c r="BK85" s="72"/>
      <c r="BL85" s="72"/>
      <c r="BM85" s="72">
        <v>0</v>
      </c>
      <c r="BN85" s="72"/>
      <c r="BO85" s="72"/>
      <c r="BP85" s="72"/>
      <c r="BQ85" s="72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8" ht="25.5" customHeight="1" x14ac:dyDescent="0.2">
      <c r="A86" s="75">
        <v>1</v>
      </c>
      <c r="B86" s="75"/>
      <c r="C86" s="73" t="s">
        <v>109</v>
      </c>
      <c r="D86" s="56"/>
      <c r="E86" s="56"/>
      <c r="F86" s="56"/>
      <c r="G86" s="56"/>
      <c r="H86" s="56"/>
      <c r="I86" s="57"/>
      <c r="J86" s="74" t="s">
        <v>106</v>
      </c>
      <c r="K86" s="74"/>
      <c r="L86" s="74"/>
      <c r="M86" s="74"/>
      <c r="N86" s="74"/>
      <c r="O86" s="73" t="s">
        <v>97</v>
      </c>
      <c r="P86" s="56"/>
      <c r="Q86" s="56"/>
      <c r="R86" s="56"/>
      <c r="S86" s="56"/>
      <c r="T86" s="56"/>
      <c r="U86" s="56"/>
      <c r="V86" s="56"/>
      <c r="W86" s="56"/>
      <c r="X86" s="57"/>
      <c r="Y86" s="72">
        <v>12</v>
      </c>
      <c r="Z86" s="72"/>
      <c r="AA86" s="72"/>
      <c r="AB86" s="72"/>
      <c r="AC86" s="72"/>
      <c r="AD86" s="72">
        <v>0</v>
      </c>
      <c r="AE86" s="72"/>
      <c r="AF86" s="72"/>
      <c r="AG86" s="72"/>
      <c r="AH86" s="72"/>
      <c r="AI86" s="72">
        <v>12</v>
      </c>
      <c r="AJ86" s="72"/>
      <c r="AK86" s="72"/>
      <c r="AL86" s="72"/>
      <c r="AM86" s="72"/>
      <c r="AN86" s="72">
        <v>12</v>
      </c>
      <c r="AO86" s="72"/>
      <c r="AP86" s="72"/>
      <c r="AQ86" s="72"/>
      <c r="AR86" s="72"/>
      <c r="AS86" s="72">
        <v>0</v>
      </c>
      <c r="AT86" s="72"/>
      <c r="AU86" s="72"/>
      <c r="AV86" s="72"/>
      <c r="AW86" s="72"/>
      <c r="AX86" s="72">
        <v>12</v>
      </c>
      <c r="AY86" s="72"/>
      <c r="AZ86" s="72"/>
      <c r="BA86" s="72"/>
      <c r="BB86" s="72"/>
      <c r="BC86" s="72">
        <f t="shared" si="0"/>
        <v>0</v>
      </c>
      <c r="BD86" s="72"/>
      <c r="BE86" s="72"/>
      <c r="BF86" s="72"/>
      <c r="BG86" s="72"/>
      <c r="BH86" s="72">
        <f t="shared" si="1"/>
        <v>0</v>
      </c>
      <c r="BI86" s="72"/>
      <c r="BJ86" s="72"/>
      <c r="BK86" s="72"/>
      <c r="BL86" s="72"/>
      <c r="BM86" s="72">
        <v>0</v>
      </c>
      <c r="BN86" s="72"/>
      <c r="BO86" s="72"/>
      <c r="BP86" s="72"/>
      <c r="BQ86" s="72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8" ht="51" customHeight="1" x14ac:dyDescent="0.2">
      <c r="A87" s="75">
        <v>2</v>
      </c>
      <c r="B87" s="75"/>
      <c r="C87" s="73" t="s">
        <v>110</v>
      </c>
      <c r="D87" s="56"/>
      <c r="E87" s="56"/>
      <c r="F87" s="56"/>
      <c r="G87" s="56"/>
      <c r="H87" s="56"/>
      <c r="I87" s="57"/>
      <c r="J87" s="74" t="s">
        <v>111</v>
      </c>
      <c r="K87" s="74"/>
      <c r="L87" s="74"/>
      <c r="M87" s="74"/>
      <c r="N87" s="74"/>
      <c r="O87" s="73" t="s">
        <v>112</v>
      </c>
      <c r="P87" s="56"/>
      <c r="Q87" s="56"/>
      <c r="R87" s="56"/>
      <c r="S87" s="56"/>
      <c r="T87" s="56"/>
      <c r="U87" s="56"/>
      <c r="V87" s="56"/>
      <c r="W87" s="56"/>
      <c r="X87" s="57"/>
      <c r="Y87" s="72">
        <v>0</v>
      </c>
      <c r="Z87" s="72"/>
      <c r="AA87" s="72"/>
      <c r="AB87" s="72"/>
      <c r="AC87" s="72"/>
      <c r="AD87" s="72">
        <v>60300</v>
      </c>
      <c r="AE87" s="72"/>
      <c r="AF87" s="72"/>
      <c r="AG87" s="72"/>
      <c r="AH87" s="72"/>
      <c r="AI87" s="72">
        <v>60300</v>
      </c>
      <c r="AJ87" s="72"/>
      <c r="AK87" s="72"/>
      <c r="AL87" s="72"/>
      <c r="AM87" s="72"/>
      <c r="AN87" s="72">
        <v>0</v>
      </c>
      <c r="AO87" s="72"/>
      <c r="AP87" s="72"/>
      <c r="AQ87" s="72"/>
      <c r="AR87" s="72"/>
      <c r="AS87" s="72">
        <v>60300</v>
      </c>
      <c r="AT87" s="72"/>
      <c r="AU87" s="72"/>
      <c r="AV87" s="72"/>
      <c r="AW87" s="72"/>
      <c r="AX87" s="72">
        <v>60300</v>
      </c>
      <c r="AY87" s="72"/>
      <c r="AZ87" s="72"/>
      <c r="BA87" s="72"/>
      <c r="BB87" s="72"/>
      <c r="BC87" s="72">
        <f t="shared" si="0"/>
        <v>0</v>
      </c>
      <c r="BD87" s="72"/>
      <c r="BE87" s="72"/>
      <c r="BF87" s="72"/>
      <c r="BG87" s="72"/>
      <c r="BH87" s="72">
        <f t="shared" si="1"/>
        <v>0</v>
      </c>
      <c r="BI87" s="72"/>
      <c r="BJ87" s="72"/>
      <c r="BK87" s="72"/>
      <c r="BL87" s="72"/>
      <c r="BM87" s="72">
        <v>0</v>
      </c>
      <c r="BN87" s="72"/>
      <c r="BO87" s="72"/>
      <c r="BP87" s="72"/>
      <c r="BQ87" s="72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8" s="39" customFormat="1" ht="15.75" x14ac:dyDescent="0.2">
      <c r="A88" s="77">
        <v>0</v>
      </c>
      <c r="B88" s="77"/>
      <c r="C88" s="78" t="s">
        <v>113</v>
      </c>
      <c r="D88" s="48"/>
      <c r="E88" s="48"/>
      <c r="F88" s="48"/>
      <c r="G88" s="48"/>
      <c r="H88" s="48"/>
      <c r="I88" s="49"/>
      <c r="J88" s="79" t="s">
        <v>89</v>
      </c>
      <c r="K88" s="79"/>
      <c r="L88" s="79"/>
      <c r="M88" s="79"/>
      <c r="N88" s="79"/>
      <c r="O88" s="78" t="s">
        <v>89</v>
      </c>
      <c r="P88" s="48"/>
      <c r="Q88" s="48"/>
      <c r="R88" s="48"/>
      <c r="S88" s="48"/>
      <c r="T88" s="48"/>
      <c r="U88" s="48"/>
      <c r="V88" s="48"/>
      <c r="W88" s="48"/>
      <c r="X88" s="49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6"/>
      <c r="BR88" s="41"/>
      <c r="BS88" s="41"/>
      <c r="BT88" s="41"/>
      <c r="BU88" s="41"/>
      <c r="BV88" s="41"/>
      <c r="BW88" s="41"/>
      <c r="BX88" s="41"/>
      <c r="BY88" s="41"/>
      <c r="BZ88" s="42"/>
    </row>
    <row r="89" spans="1:78" s="39" customFormat="1" ht="25.5" customHeight="1" x14ac:dyDescent="0.2">
      <c r="A89" s="77">
        <v>0</v>
      </c>
      <c r="B89" s="77"/>
      <c r="C89" s="78" t="s">
        <v>114</v>
      </c>
      <c r="D89" s="48"/>
      <c r="E89" s="48"/>
      <c r="F89" s="48"/>
      <c r="G89" s="48"/>
      <c r="H89" s="48"/>
      <c r="I89" s="49"/>
      <c r="J89" s="79" t="s">
        <v>106</v>
      </c>
      <c r="K89" s="79"/>
      <c r="L89" s="79"/>
      <c r="M89" s="79"/>
      <c r="N89" s="79"/>
      <c r="O89" s="78"/>
      <c r="P89" s="48"/>
      <c r="Q89" s="48"/>
      <c r="R89" s="48"/>
      <c r="S89" s="48"/>
      <c r="T89" s="48"/>
      <c r="U89" s="48"/>
      <c r="V89" s="48"/>
      <c r="W89" s="48"/>
      <c r="X89" s="49"/>
      <c r="Y89" s="76">
        <v>2296</v>
      </c>
      <c r="Z89" s="76"/>
      <c r="AA89" s="76"/>
      <c r="AB89" s="76"/>
      <c r="AC89" s="76"/>
      <c r="AD89" s="76">
        <v>0</v>
      </c>
      <c r="AE89" s="76"/>
      <c r="AF89" s="76"/>
      <c r="AG89" s="76"/>
      <c r="AH89" s="76"/>
      <c r="AI89" s="76">
        <v>2296</v>
      </c>
      <c r="AJ89" s="76"/>
      <c r="AK89" s="76"/>
      <c r="AL89" s="76"/>
      <c r="AM89" s="76"/>
      <c r="AN89" s="76">
        <v>2296</v>
      </c>
      <c r="AO89" s="76"/>
      <c r="AP89" s="76"/>
      <c r="AQ89" s="76"/>
      <c r="AR89" s="76"/>
      <c r="AS89" s="76">
        <v>0</v>
      </c>
      <c r="AT89" s="76"/>
      <c r="AU89" s="76"/>
      <c r="AV89" s="76"/>
      <c r="AW89" s="76"/>
      <c r="AX89" s="76">
        <v>2296</v>
      </c>
      <c r="AY89" s="76"/>
      <c r="AZ89" s="76"/>
      <c r="BA89" s="76"/>
      <c r="BB89" s="76"/>
      <c r="BC89" s="76">
        <f t="shared" ref="BC89:BC95" si="2">AN89-Y89</f>
        <v>0</v>
      </c>
      <c r="BD89" s="76"/>
      <c r="BE89" s="76"/>
      <c r="BF89" s="76"/>
      <c r="BG89" s="76"/>
      <c r="BH89" s="76">
        <f t="shared" ref="BH89:BH95" si="3">AS89-AD89</f>
        <v>0</v>
      </c>
      <c r="BI89" s="76"/>
      <c r="BJ89" s="76"/>
      <c r="BK89" s="76"/>
      <c r="BL89" s="76"/>
      <c r="BM89" s="76">
        <v>0</v>
      </c>
      <c r="BN89" s="76"/>
      <c r="BO89" s="76"/>
      <c r="BP89" s="76"/>
      <c r="BQ89" s="76"/>
      <c r="BR89" s="41"/>
      <c r="BS89" s="41"/>
      <c r="BT89" s="41"/>
      <c r="BU89" s="41"/>
      <c r="BV89" s="41"/>
      <c r="BW89" s="41"/>
      <c r="BX89" s="41"/>
      <c r="BY89" s="41"/>
      <c r="BZ89" s="42"/>
    </row>
    <row r="90" spans="1:78" ht="15.75" customHeight="1" x14ac:dyDescent="0.2">
      <c r="A90" s="75">
        <v>1</v>
      </c>
      <c r="B90" s="75"/>
      <c r="C90" s="73" t="s">
        <v>94</v>
      </c>
      <c r="D90" s="56"/>
      <c r="E90" s="56"/>
      <c r="F90" s="56"/>
      <c r="G90" s="56"/>
      <c r="H90" s="56"/>
      <c r="I90" s="57"/>
      <c r="J90" s="74" t="s">
        <v>106</v>
      </c>
      <c r="K90" s="74"/>
      <c r="L90" s="74"/>
      <c r="M90" s="74"/>
      <c r="N90" s="74"/>
      <c r="O90" s="73" t="s">
        <v>115</v>
      </c>
      <c r="P90" s="56"/>
      <c r="Q90" s="56"/>
      <c r="R90" s="56"/>
      <c r="S90" s="56"/>
      <c r="T90" s="56"/>
      <c r="U90" s="56"/>
      <c r="V90" s="56"/>
      <c r="W90" s="56"/>
      <c r="X90" s="57"/>
      <c r="Y90" s="72">
        <v>1442</v>
      </c>
      <c r="Z90" s="72"/>
      <c r="AA90" s="72"/>
      <c r="AB90" s="72"/>
      <c r="AC90" s="72"/>
      <c r="AD90" s="72">
        <v>0</v>
      </c>
      <c r="AE90" s="72"/>
      <c r="AF90" s="72"/>
      <c r="AG90" s="72"/>
      <c r="AH90" s="72"/>
      <c r="AI90" s="72">
        <v>1442</v>
      </c>
      <c r="AJ90" s="72"/>
      <c r="AK90" s="72"/>
      <c r="AL90" s="72"/>
      <c r="AM90" s="72"/>
      <c r="AN90" s="72">
        <v>1442</v>
      </c>
      <c r="AO90" s="72"/>
      <c r="AP90" s="72"/>
      <c r="AQ90" s="72"/>
      <c r="AR90" s="72"/>
      <c r="AS90" s="72">
        <v>0</v>
      </c>
      <c r="AT90" s="72"/>
      <c r="AU90" s="72"/>
      <c r="AV90" s="72"/>
      <c r="AW90" s="72"/>
      <c r="AX90" s="72">
        <v>1442</v>
      </c>
      <c r="AY90" s="72"/>
      <c r="AZ90" s="72"/>
      <c r="BA90" s="72"/>
      <c r="BB90" s="72"/>
      <c r="BC90" s="72">
        <f t="shared" si="2"/>
        <v>0</v>
      </c>
      <c r="BD90" s="72"/>
      <c r="BE90" s="72"/>
      <c r="BF90" s="72"/>
      <c r="BG90" s="72"/>
      <c r="BH90" s="72">
        <f t="shared" si="3"/>
        <v>0</v>
      </c>
      <c r="BI90" s="72"/>
      <c r="BJ90" s="72"/>
      <c r="BK90" s="72"/>
      <c r="BL90" s="72"/>
      <c r="BM90" s="72">
        <v>0</v>
      </c>
      <c r="BN90" s="72"/>
      <c r="BO90" s="72"/>
      <c r="BP90" s="72"/>
      <c r="BQ90" s="72"/>
      <c r="BR90" s="10"/>
      <c r="BS90" s="10"/>
      <c r="BT90" s="10"/>
      <c r="BU90" s="10"/>
      <c r="BV90" s="10"/>
      <c r="BW90" s="10"/>
      <c r="BX90" s="10"/>
      <c r="BY90" s="10"/>
      <c r="BZ90" s="8"/>
    </row>
    <row r="91" spans="1:78" ht="15.75" customHeight="1" x14ac:dyDescent="0.2">
      <c r="A91" s="75">
        <v>1</v>
      </c>
      <c r="B91" s="75"/>
      <c r="C91" s="73" t="s">
        <v>92</v>
      </c>
      <c r="D91" s="56"/>
      <c r="E91" s="56"/>
      <c r="F91" s="56"/>
      <c r="G91" s="56"/>
      <c r="H91" s="56"/>
      <c r="I91" s="57"/>
      <c r="J91" s="74" t="s">
        <v>106</v>
      </c>
      <c r="K91" s="74"/>
      <c r="L91" s="74"/>
      <c r="M91" s="74"/>
      <c r="N91" s="74"/>
      <c r="O91" s="73" t="s">
        <v>115</v>
      </c>
      <c r="P91" s="56"/>
      <c r="Q91" s="56"/>
      <c r="R91" s="56"/>
      <c r="S91" s="56"/>
      <c r="T91" s="56"/>
      <c r="U91" s="56"/>
      <c r="V91" s="56"/>
      <c r="W91" s="56"/>
      <c r="X91" s="57"/>
      <c r="Y91" s="72">
        <v>854</v>
      </c>
      <c r="Z91" s="72"/>
      <c r="AA91" s="72"/>
      <c r="AB91" s="72"/>
      <c r="AC91" s="72"/>
      <c r="AD91" s="72">
        <v>0</v>
      </c>
      <c r="AE91" s="72"/>
      <c r="AF91" s="72"/>
      <c r="AG91" s="72"/>
      <c r="AH91" s="72"/>
      <c r="AI91" s="72">
        <v>854</v>
      </c>
      <c r="AJ91" s="72"/>
      <c r="AK91" s="72"/>
      <c r="AL91" s="72"/>
      <c r="AM91" s="72"/>
      <c r="AN91" s="72">
        <v>854</v>
      </c>
      <c r="AO91" s="72"/>
      <c r="AP91" s="72"/>
      <c r="AQ91" s="72"/>
      <c r="AR91" s="72"/>
      <c r="AS91" s="72">
        <v>0</v>
      </c>
      <c r="AT91" s="72"/>
      <c r="AU91" s="72"/>
      <c r="AV91" s="72"/>
      <c r="AW91" s="72"/>
      <c r="AX91" s="72">
        <v>854</v>
      </c>
      <c r="AY91" s="72"/>
      <c r="AZ91" s="72"/>
      <c r="BA91" s="72"/>
      <c r="BB91" s="72"/>
      <c r="BC91" s="72">
        <f t="shared" si="2"/>
        <v>0</v>
      </c>
      <c r="BD91" s="72"/>
      <c r="BE91" s="72"/>
      <c r="BF91" s="72"/>
      <c r="BG91" s="72"/>
      <c r="BH91" s="72">
        <f t="shared" si="3"/>
        <v>0</v>
      </c>
      <c r="BI91" s="72"/>
      <c r="BJ91" s="72"/>
      <c r="BK91" s="72"/>
      <c r="BL91" s="72"/>
      <c r="BM91" s="72">
        <v>0</v>
      </c>
      <c r="BN91" s="72"/>
      <c r="BO91" s="72"/>
      <c r="BP91" s="72"/>
      <c r="BQ91" s="72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78" s="39" customFormat="1" ht="25.5" customHeight="1" x14ac:dyDescent="0.2">
      <c r="A92" s="77">
        <v>0</v>
      </c>
      <c r="B92" s="77"/>
      <c r="C92" s="78" t="s">
        <v>116</v>
      </c>
      <c r="D92" s="48"/>
      <c r="E92" s="48"/>
      <c r="F92" s="48"/>
      <c r="G92" s="48"/>
      <c r="H92" s="48"/>
      <c r="I92" s="49"/>
      <c r="J92" s="79" t="s">
        <v>106</v>
      </c>
      <c r="K92" s="79"/>
      <c r="L92" s="79"/>
      <c r="M92" s="79"/>
      <c r="N92" s="79"/>
      <c r="O92" s="78"/>
      <c r="P92" s="48"/>
      <c r="Q92" s="48"/>
      <c r="R92" s="48"/>
      <c r="S92" s="48"/>
      <c r="T92" s="48"/>
      <c r="U92" s="48"/>
      <c r="V92" s="48"/>
      <c r="W92" s="48"/>
      <c r="X92" s="49"/>
      <c r="Y92" s="76">
        <v>2296</v>
      </c>
      <c r="Z92" s="76"/>
      <c r="AA92" s="76"/>
      <c r="AB92" s="76"/>
      <c r="AC92" s="76"/>
      <c r="AD92" s="76">
        <v>0</v>
      </c>
      <c r="AE92" s="76"/>
      <c r="AF92" s="76"/>
      <c r="AG92" s="76"/>
      <c r="AH92" s="76"/>
      <c r="AI92" s="76">
        <v>2296</v>
      </c>
      <c r="AJ92" s="76"/>
      <c r="AK92" s="76"/>
      <c r="AL92" s="76"/>
      <c r="AM92" s="76"/>
      <c r="AN92" s="76">
        <v>2296</v>
      </c>
      <c r="AO92" s="76"/>
      <c r="AP92" s="76"/>
      <c r="AQ92" s="76"/>
      <c r="AR92" s="76"/>
      <c r="AS92" s="76">
        <v>0</v>
      </c>
      <c r="AT92" s="76"/>
      <c r="AU92" s="76"/>
      <c r="AV92" s="76"/>
      <c r="AW92" s="76"/>
      <c r="AX92" s="76">
        <v>2296</v>
      </c>
      <c r="AY92" s="76"/>
      <c r="AZ92" s="76"/>
      <c r="BA92" s="76"/>
      <c r="BB92" s="76"/>
      <c r="BC92" s="76">
        <f t="shared" si="2"/>
        <v>0</v>
      </c>
      <c r="BD92" s="76"/>
      <c r="BE92" s="76"/>
      <c r="BF92" s="76"/>
      <c r="BG92" s="76"/>
      <c r="BH92" s="76">
        <f t="shared" si="3"/>
        <v>0</v>
      </c>
      <c r="BI92" s="76"/>
      <c r="BJ92" s="76"/>
      <c r="BK92" s="76"/>
      <c r="BL92" s="76"/>
      <c r="BM92" s="76">
        <v>0</v>
      </c>
      <c r="BN92" s="76"/>
      <c r="BO92" s="76"/>
      <c r="BP92" s="76"/>
      <c r="BQ92" s="76"/>
      <c r="BR92" s="41"/>
      <c r="BS92" s="41"/>
      <c r="BT92" s="41"/>
      <c r="BU92" s="41"/>
      <c r="BV92" s="41"/>
      <c r="BW92" s="41"/>
      <c r="BX92" s="41"/>
      <c r="BY92" s="41"/>
      <c r="BZ92" s="42"/>
    </row>
    <row r="93" spans="1:78" ht="15.75" x14ac:dyDescent="0.2">
      <c r="A93" s="75">
        <v>1</v>
      </c>
      <c r="B93" s="75"/>
      <c r="C93" s="73" t="s">
        <v>117</v>
      </c>
      <c r="D93" s="56"/>
      <c r="E93" s="56"/>
      <c r="F93" s="56"/>
      <c r="G93" s="56"/>
      <c r="H93" s="56"/>
      <c r="I93" s="57"/>
      <c r="J93" s="74" t="s">
        <v>106</v>
      </c>
      <c r="K93" s="74"/>
      <c r="L93" s="74"/>
      <c r="M93" s="74"/>
      <c r="N93" s="74"/>
      <c r="O93" s="73" t="s">
        <v>97</v>
      </c>
      <c r="P93" s="56"/>
      <c r="Q93" s="56"/>
      <c r="R93" s="56"/>
      <c r="S93" s="56"/>
      <c r="T93" s="56"/>
      <c r="U93" s="56"/>
      <c r="V93" s="56"/>
      <c r="W93" s="56"/>
      <c r="X93" s="57"/>
      <c r="Y93" s="72">
        <v>1138</v>
      </c>
      <c r="Z93" s="72"/>
      <c r="AA93" s="72"/>
      <c r="AB93" s="72"/>
      <c r="AC93" s="72"/>
      <c r="AD93" s="72">
        <v>0</v>
      </c>
      <c r="AE93" s="72"/>
      <c r="AF93" s="72"/>
      <c r="AG93" s="72"/>
      <c r="AH93" s="72"/>
      <c r="AI93" s="72">
        <v>1138</v>
      </c>
      <c r="AJ93" s="72"/>
      <c r="AK93" s="72"/>
      <c r="AL93" s="72"/>
      <c r="AM93" s="72"/>
      <c r="AN93" s="72">
        <v>1138</v>
      </c>
      <c r="AO93" s="72"/>
      <c r="AP93" s="72"/>
      <c r="AQ93" s="72"/>
      <c r="AR93" s="72"/>
      <c r="AS93" s="72">
        <v>0</v>
      </c>
      <c r="AT93" s="72"/>
      <c r="AU93" s="72"/>
      <c r="AV93" s="72"/>
      <c r="AW93" s="72"/>
      <c r="AX93" s="72">
        <v>1138</v>
      </c>
      <c r="AY93" s="72"/>
      <c r="AZ93" s="72"/>
      <c r="BA93" s="72"/>
      <c r="BB93" s="72"/>
      <c r="BC93" s="72">
        <f t="shared" si="2"/>
        <v>0</v>
      </c>
      <c r="BD93" s="72"/>
      <c r="BE93" s="72"/>
      <c r="BF93" s="72"/>
      <c r="BG93" s="72"/>
      <c r="BH93" s="72">
        <f t="shared" si="3"/>
        <v>0</v>
      </c>
      <c r="BI93" s="72"/>
      <c r="BJ93" s="72"/>
      <c r="BK93" s="72"/>
      <c r="BL93" s="72"/>
      <c r="BM93" s="72">
        <v>0</v>
      </c>
      <c r="BN93" s="72"/>
      <c r="BO93" s="72"/>
      <c r="BP93" s="72"/>
      <c r="BQ93" s="72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78" ht="15.75" x14ac:dyDescent="0.2">
      <c r="A94" s="75">
        <v>1</v>
      </c>
      <c r="B94" s="75"/>
      <c r="C94" s="73" t="s">
        <v>118</v>
      </c>
      <c r="D94" s="56"/>
      <c r="E94" s="56"/>
      <c r="F94" s="56"/>
      <c r="G94" s="56"/>
      <c r="H94" s="56"/>
      <c r="I94" s="57"/>
      <c r="J94" s="74" t="s">
        <v>106</v>
      </c>
      <c r="K94" s="74"/>
      <c r="L94" s="74"/>
      <c r="M94" s="74"/>
      <c r="N94" s="74"/>
      <c r="O94" s="73" t="s">
        <v>97</v>
      </c>
      <c r="P94" s="56"/>
      <c r="Q94" s="56"/>
      <c r="R94" s="56"/>
      <c r="S94" s="56"/>
      <c r="T94" s="56"/>
      <c r="U94" s="56"/>
      <c r="V94" s="56"/>
      <c r="W94" s="56"/>
      <c r="X94" s="57"/>
      <c r="Y94" s="72">
        <v>1158</v>
      </c>
      <c r="Z94" s="72"/>
      <c r="AA94" s="72"/>
      <c r="AB94" s="72"/>
      <c r="AC94" s="72"/>
      <c r="AD94" s="72">
        <v>0</v>
      </c>
      <c r="AE94" s="72"/>
      <c r="AF94" s="72"/>
      <c r="AG94" s="72"/>
      <c r="AH94" s="72"/>
      <c r="AI94" s="72">
        <v>1158</v>
      </c>
      <c r="AJ94" s="72"/>
      <c r="AK94" s="72"/>
      <c r="AL94" s="72"/>
      <c r="AM94" s="72"/>
      <c r="AN94" s="72">
        <v>1158</v>
      </c>
      <c r="AO94" s="72"/>
      <c r="AP94" s="72"/>
      <c r="AQ94" s="72"/>
      <c r="AR94" s="72"/>
      <c r="AS94" s="72">
        <v>0</v>
      </c>
      <c r="AT94" s="72"/>
      <c r="AU94" s="72"/>
      <c r="AV94" s="72"/>
      <c r="AW94" s="72"/>
      <c r="AX94" s="72">
        <v>1158</v>
      </c>
      <c r="AY94" s="72"/>
      <c r="AZ94" s="72"/>
      <c r="BA94" s="72"/>
      <c r="BB94" s="72"/>
      <c r="BC94" s="72">
        <f t="shared" si="2"/>
        <v>0</v>
      </c>
      <c r="BD94" s="72"/>
      <c r="BE94" s="72"/>
      <c r="BF94" s="72"/>
      <c r="BG94" s="72"/>
      <c r="BH94" s="72">
        <f t="shared" si="3"/>
        <v>0</v>
      </c>
      <c r="BI94" s="72"/>
      <c r="BJ94" s="72"/>
      <c r="BK94" s="72"/>
      <c r="BL94" s="72"/>
      <c r="BM94" s="72">
        <v>0</v>
      </c>
      <c r="BN94" s="72"/>
      <c r="BO94" s="72"/>
      <c r="BP94" s="72"/>
      <c r="BQ94" s="72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8" ht="44.25" customHeight="1" x14ac:dyDescent="0.2">
      <c r="A95" s="75">
        <v>2</v>
      </c>
      <c r="B95" s="75"/>
      <c r="C95" s="73" t="s">
        <v>119</v>
      </c>
      <c r="D95" s="56"/>
      <c r="E95" s="56"/>
      <c r="F95" s="56"/>
      <c r="G95" s="56"/>
      <c r="H95" s="56"/>
      <c r="I95" s="57"/>
      <c r="J95" s="74" t="s">
        <v>91</v>
      </c>
      <c r="K95" s="74"/>
      <c r="L95" s="74"/>
      <c r="M95" s="74"/>
      <c r="N95" s="74"/>
      <c r="O95" s="73" t="s">
        <v>97</v>
      </c>
      <c r="P95" s="56"/>
      <c r="Q95" s="56"/>
      <c r="R95" s="56"/>
      <c r="S95" s="56"/>
      <c r="T95" s="56"/>
      <c r="U95" s="56"/>
      <c r="V95" s="56"/>
      <c r="W95" s="56"/>
      <c r="X95" s="57"/>
      <c r="Y95" s="72">
        <v>0</v>
      </c>
      <c r="Z95" s="72"/>
      <c r="AA95" s="72"/>
      <c r="AB95" s="72"/>
      <c r="AC95" s="72"/>
      <c r="AD95" s="72">
        <v>1</v>
      </c>
      <c r="AE95" s="72"/>
      <c r="AF95" s="72"/>
      <c r="AG95" s="72"/>
      <c r="AH95" s="72"/>
      <c r="AI95" s="72">
        <v>1</v>
      </c>
      <c r="AJ95" s="72"/>
      <c r="AK95" s="72"/>
      <c r="AL95" s="72"/>
      <c r="AM95" s="72"/>
      <c r="AN95" s="72">
        <v>0</v>
      </c>
      <c r="AO95" s="72"/>
      <c r="AP95" s="72"/>
      <c r="AQ95" s="72"/>
      <c r="AR95" s="72"/>
      <c r="AS95" s="72">
        <v>1</v>
      </c>
      <c r="AT95" s="72"/>
      <c r="AU95" s="72"/>
      <c r="AV95" s="72"/>
      <c r="AW95" s="72"/>
      <c r="AX95" s="72">
        <v>1</v>
      </c>
      <c r="AY95" s="72"/>
      <c r="AZ95" s="72"/>
      <c r="BA95" s="72"/>
      <c r="BB95" s="72"/>
      <c r="BC95" s="72">
        <f t="shared" si="2"/>
        <v>0</v>
      </c>
      <c r="BD95" s="72"/>
      <c r="BE95" s="72"/>
      <c r="BF95" s="72"/>
      <c r="BG95" s="72"/>
      <c r="BH95" s="72">
        <f t="shared" si="3"/>
        <v>0</v>
      </c>
      <c r="BI95" s="72"/>
      <c r="BJ95" s="72"/>
      <c r="BK95" s="72"/>
      <c r="BL95" s="72"/>
      <c r="BM95" s="72">
        <v>0</v>
      </c>
      <c r="BN95" s="72"/>
      <c r="BO95" s="72"/>
      <c r="BP95" s="72"/>
      <c r="BQ95" s="72"/>
      <c r="BR95" s="10"/>
      <c r="BS95" s="10"/>
      <c r="BT95" s="10"/>
      <c r="BU95" s="10"/>
      <c r="BV95" s="10"/>
      <c r="BW95" s="10"/>
      <c r="BX95" s="10"/>
      <c r="BY95" s="10"/>
      <c r="BZ95" s="8"/>
    </row>
    <row r="96" spans="1:78" s="39" customFormat="1" ht="15.75" x14ac:dyDescent="0.2">
      <c r="A96" s="77">
        <v>0</v>
      </c>
      <c r="B96" s="77"/>
      <c r="C96" s="78" t="s">
        <v>120</v>
      </c>
      <c r="D96" s="48"/>
      <c r="E96" s="48"/>
      <c r="F96" s="48"/>
      <c r="G96" s="48"/>
      <c r="H96" s="48"/>
      <c r="I96" s="49"/>
      <c r="J96" s="79" t="s">
        <v>89</v>
      </c>
      <c r="K96" s="79"/>
      <c r="L96" s="79"/>
      <c r="M96" s="79"/>
      <c r="N96" s="79"/>
      <c r="O96" s="78" t="s">
        <v>89</v>
      </c>
      <c r="P96" s="48"/>
      <c r="Q96" s="48"/>
      <c r="R96" s="48"/>
      <c r="S96" s="48"/>
      <c r="T96" s="48"/>
      <c r="U96" s="48"/>
      <c r="V96" s="48"/>
      <c r="W96" s="48"/>
      <c r="X96" s="49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6"/>
      <c r="BR96" s="41"/>
      <c r="BS96" s="41"/>
      <c r="BT96" s="41"/>
      <c r="BU96" s="41"/>
      <c r="BV96" s="41"/>
      <c r="BW96" s="41"/>
      <c r="BX96" s="41"/>
      <c r="BY96" s="41"/>
      <c r="BZ96" s="42"/>
    </row>
    <row r="97" spans="1:78" ht="15.75" customHeight="1" x14ac:dyDescent="0.2">
      <c r="A97" s="75">
        <v>1</v>
      </c>
      <c r="B97" s="75"/>
      <c r="C97" s="73" t="s">
        <v>121</v>
      </c>
      <c r="D97" s="56"/>
      <c r="E97" s="56"/>
      <c r="F97" s="56"/>
      <c r="G97" s="56"/>
      <c r="H97" s="56"/>
      <c r="I97" s="57"/>
      <c r="J97" s="74" t="s">
        <v>122</v>
      </c>
      <c r="K97" s="74"/>
      <c r="L97" s="74"/>
      <c r="M97" s="74"/>
      <c r="N97" s="74"/>
      <c r="O97" s="73" t="s">
        <v>97</v>
      </c>
      <c r="P97" s="56"/>
      <c r="Q97" s="56"/>
      <c r="R97" s="56"/>
      <c r="S97" s="56"/>
      <c r="T97" s="56"/>
      <c r="U97" s="56"/>
      <c r="V97" s="56"/>
      <c r="W97" s="56"/>
      <c r="X97" s="57"/>
      <c r="Y97" s="72">
        <v>401800</v>
      </c>
      <c r="Z97" s="72"/>
      <c r="AA97" s="72"/>
      <c r="AB97" s="72"/>
      <c r="AC97" s="72"/>
      <c r="AD97" s="72">
        <v>0</v>
      </c>
      <c r="AE97" s="72"/>
      <c r="AF97" s="72"/>
      <c r="AG97" s="72"/>
      <c r="AH97" s="72"/>
      <c r="AI97" s="72">
        <v>401800</v>
      </c>
      <c r="AJ97" s="72"/>
      <c r="AK97" s="72"/>
      <c r="AL97" s="72"/>
      <c r="AM97" s="72"/>
      <c r="AN97" s="72">
        <v>401800</v>
      </c>
      <c r="AO97" s="72"/>
      <c r="AP97" s="72"/>
      <c r="AQ97" s="72"/>
      <c r="AR97" s="72"/>
      <c r="AS97" s="72">
        <v>0</v>
      </c>
      <c r="AT97" s="72"/>
      <c r="AU97" s="72"/>
      <c r="AV97" s="72"/>
      <c r="AW97" s="72"/>
      <c r="AX97" s="72">
        <v>401800</v>
      </c>
      <c r="AY97" s="72"/>
      <c r="AZ97" s="72"/>
      <c r="BA97" s="72"/>
      <c r="BB97" s="72"/>
      <c r="BC97" s="72">
        <f t="shared" ref="BC97:BC104" si="4">AN97-Y97</f>
        <v>0</v>
      </c>
      <c r="BD97" s="72"/>
      <c r="BE97" s="72"/>
      <c r="BF97" s="72"/>
      <c r="BG97" s="72"/>
      <c r="BH97" s="72">
        <f t="shared" ref="BH97:BH104" si="5">AS97-AD97</f>
        <v>0</v>
      </c>
      <c r="BI97" s="72"/>
      <c r="BJ97" s="72"/>
      <c r="BK97" s="72"/>
      <c r="BL97" s="72"/>
      <c r="BM97" s="72">
        <v>0</v>
      </c>
      <c r="BN97" s="72"/>
      <c r="BO97" s="72"/>
      <c r="BP97" s="72"/>
      <c r="BQ97" s="72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s="39" customFormat="1" ht="25.5" customHeight="1" x14ac:dyDescent="0.2">
      <c r="A98" s="77">
        <v>0</v>
      </c>
      <c r="B98" s="77"/>
      <c r="C98" s="78" t="s">
        <v>123</v>
      </c>
      <c r="D98" s="48"/>
      <c r="E98" s="48"/>
      <c r="F98" s="48"/>
      <c r="G98" s="48"/>
      <c r="H98" s="48"/>
      <c r="I98" s="49"/>
      <c r="J98" s="79" t="s">
        <v>111</v>
      </c>
      <c r="K98" s="79"/>
      <c r="L98" s="79"/>
      <c r="M98" s="79"/>
      <c r="N98" s="79"/>
      <c r="O98" s="78"/>
      <c r="P98" s="48"/>
      <c r="Q98" s="48"/>
      <c r="R98" s="48"/>
      <c r="S98" s="48"/>
      <c r="T98" s="48"/>
      <c r="U98" s="48"/>
      <c r="V98" s="48"/>
      <c r="W98" s="48"/>
      <c r="X98" s="49"/>
      <c r="Y98" s="76">
        <v>30444.07</v>
      </c>
      <c r="Z98" s="76"/>
      <c r="AA98" s="76"/>
      <c r="AB98" s="76"/>
      <c r="AC98" s="76"/>
      <c r="AD98" s="76">
        <v>1302.72</v>
      </c>
      <c r="AE98" s="76"/>
      <c r="AF98" s="76"/>
      <c r="AG98" s="76"/>
      <c r="AH98" s="76"/>
      <c r="AI98" s="76">
        <v>31746.79</v>
      </c>
      <c r="AJ98" s="76"/>
      <c r="AK98" s="76"/>
      <c r="AL98" s="76"/>
      <c r="AM98" s="76"/>
      <c r="AN98" s="76">
        <v>24928.75</v>
      </c>
      <c r="AO98" s="76"/>
      <c r="AP98" s="76"/>
      <c r="AQ98" s="76"/>
      <c r="AR98" s="76"/>
      <c r="AS98" s="76">
        <v>0</v>
      </c>
      <c r="AT98" s="76"/>
      <c r="AU98" s="76"/>
      <c r="AV98" s="76"/>
      <c r="AW98" s="76"/>
      <c r="AX98" s="76">
        <v>24928.75</v>
      </c>
      <c r="AY98" s="76"/>
      <c r="AZ98" s="76"/>
      <c r="BA98" s="76"/>
      <c r="BB98" s="76"/>
      <c r="BC98" s="76">
        <f t="shared" si="4"/>
        <v>-5515.32</v>
      </c>
      <c r="BD98" s="76"/>
      <c r="BE98" s="76"/>
      <c r="BF98" s="76"/>
      <c r="BG98" s="76"/>
      <c r="BH98" s="76">
        <f t="shared" si="5"/>
        <v>-1302.72</v>
      </c>
      <c r="BI98" s="76"/>
      <c r="BJ98" s="76"/>
      <c r="BK98" s="76"/>
      <c r="BL98" s="76"/>
      <c r="BM98" s="76">
        <v>-6818.0400000000009</v>
      </c>
      <c r="BN98" s="76"/>
      <c r="BO98" s="76"/>
      <c r="BP98" s="76"/>
      <c r="BQ98" s="76"/>
      <c r="BR98" s="41"/>
      <c r="BS98" s="41"/>
      <c r="BT98" s="41"/>
      <c r="BU98" s="41"/>
      <c r="BV98" s="41"/>
      <c r="BW98" s="41"/>
      <c r="BX98" s="41"/>
      <c r="BY98" s="41"/>
      <c r="BZ98" s="42"/>
    </row>
    <row r="99" spans="1:78" ht="15.75" customHeight="1" x14ac:dyDescent="0.2">
      <c r="A99" s="75">
        <v>1</v>
      </c>
      <c r="B99" s="75"/>
      <c r="C99" s="73" t="s">
        <v>94</v>
      </c>
      <c r="D99" s="56"/>
      <c r="E99" s="56"/>
      <c r="F99" s="56"/>
      <c r="G99" s="56"/>
      <c r="H99" s="56"/>
      <c r="I99" s="57"/>
      <c r="J99" s="74" t="s">
        <v>111</v>
      </c>
      <c r="K99" s="74"/>
      <c r="L99" s="74"/>
      <c r="M99" s="74"/>
      <c r="N99" s="74"/>
      <c r="O99" s="73" t="s">
        <v>124</v>
      </c>
      <c r="P99" s="56"/>
      <c r="Q99" s="56"/>
      <c r="R99" s="56"/>
      <c r="S99" s="56"/>
      <c r="T99" s="56"/>
      <c r="U99" s="56"/>
      <c r="V99" s="56"/>
      <c r="W99" s="56"/>
      <c r="X99" s="57"/>
      <c r="Y99" s="72">
        <v>10855.63</v>
      </c>
      <c r="Z99" s="72"/>
      <c r="AA99" s="72"/>
      <c r="AB99" s="72"/>
      <c r="AC99" s="72"/>
      <c r="AD99" s="72">
        <v>651.36</v>
      </c>
      <c r="AE99" s="72"/>
      <c r="AF99" s="72"/>
      <c r="AG99" s="72"/>
      <c r="AH99" s="72"/>
      <c r="AI99" s="72">
        <v>11506.99</v>
      </c>
      <c r="AJ99" s="72"/>
      <c r="AK99" s="72"/>
      <c r="AL99" s="72"/>
      <c r="AM99" s="72"/>
      <c r="AN99" s="72">
        <v>10600.06</v>
      </c>
      <c r="AO99" s="72"/>
      <c r="AP99" s="72"/>
      <c r="AQ99" s="72"/>
      <c r="AR99" s="72"/>
      <c r="AS99" s="72">
        <v>0</v>
      </c>
      <c r="AT99" s="72"/>
      <c r="AU99" s="72"/>
      <c r="AV99" s="72"/>
      <c r="AW99" s="72"/>
      <c r="AX99" s="72">
        <v>10600.06</v>
      </c>
      <c r="AY99" s="72"/>
      <c r="AZ99" s="72"/>
      <c r="BA99" s="72"/>
      <c r="BB99" s="72"/>
      <c r="BC99" s="72">
        <f t="shared" si="4"/>
        <v>-255.56999999999971</v>
      </c>
      <c r="BD99" s="72"/>
      <c r="BE99" s="72"/>
      <c r="BF99" s="72"/>
      <c r="BG99" s="72"/>
      <c r="BH99" s="72">
        <f t="shared" si="5"/>
        <v>-651.36</v>
      </c>
      <c r="BI99" s="72"/>
      <c r="BJ99" s="72"/>
      <c r="BK99" s="72"/>
      <c r="BL99" s="72"/>
      <c r="BM99" s="72">
        <v>-906.93000000000029</v>
      </c>
      <c r="BN99" s="72"/>
      <c r="BO99" s="72"/>
      <c r="BP99" s="72"/>
      <c r="BQ99" s="72"/>
      <c r="BR99" s="10"/>
      <c r="BS99" s="10"/>
      <c r="BT99" s="10"/>
      <c r="BU99" s="10"/>
      <c r="BV99" s="10"/>
      <c r="BW99" s="10"/>
      <c r="BX99" s="10"/>
      <c r="BY99" s="10"/>
      <c r="BZ99" s="8"/>
    </row>
    <row r="100" spans="1:78" ht="15.75" customHeight="1" x14ac:dyDescent="0.2">
      <c r="A100" s="75">
        <v>1</v>
      </c>
      <c r="B100" s="75"/>
      <c r="C100" s="73" t="s">
        <v>92</v>
      </c>
      <c r="D100" s="56"/>
      <c r="E100" s="56"/>
      <c r="F100" s="56"/>
      <c r="G100" s="56"/>
      <c r="H100" s="56"/>
      <c r="I100" s="57"/>
      <c r="J100" s="74" t="s">
        <v>111</v>
      </c>
      <c r="K100" s="74"/>
      <c r="L100" s="74"/>
      <c r="M100" s="74"/>
      <c r="N100" s="74"/>
      <c r="O100" s="73" t="s">
        <v>124</v>
      </c>
      <c r="P100" s="56"/>
      <c r="Q100" s="56"/>
      <c r="R100" s="56"/>
      <c r="S100" s="56"/>
      <c r="T100" s="56"/>
      <c r="U100" s="56"/>
      <c r="V100" s="56"/>
      <c r="W100" s="56"/>
      <c r="X100" s="57"/>
      <c r="Y100" s="72">
        <v>19588.439999999999</v>
      </c>
      <c r="Z100" s="72"/>
      <c r="AA100" s="72"/>
      <c r="AB100" s="72"/>
      <c r="AC100" s="72"/>
      <c r="AD100" s="72">
        <v>651.36</v>
      </c>
      <c r="AE100" s="72"/>
      <c r="AF100" s="72"/>
      <c r="AG100" s="72"/>
      <c r="AH100" s="72"/>
      <c r="AI100" s="72">
        <v>20239.8</v>
      </c>
      <c r="AJ100" s="72"/>
      <c r="AK100" s="72"/>
      <c r="AL100" s="72"/>
      <c r="AM100" s="72"/>
      <c r="AN100" s="72">
        <v>14328.69</v>
      </c>
      <c r="AO100" s="72"/>
      <c r="AP100" s="72"/>
      <c r="AQ100" s="72"/>
      <c r="AR100" s="72"/>
      <c r="AS100" s="72">
        <v>0</v>
      </c>
      <c r="AT100" s="72"/>
      <c r="AU100" s="72"/>
      <c r="AV100" s="72"/>
      <c r="AW100" s="72"/>
      <c r="AX100" s="72">
        <v>14328.69</v>
      </c>
      <c r="AY100" s="72"/>
      <c r="AZ100" s="72"/>
      <c r="BA100" s="72"/>
      <c r="BB100" s="72"/>
      <c r="BC100" s="72">
        <f t="shared" si="4"/>
        <v>-5259.7499999999982</v>
      </c>
      <c r="BD100" s="72"/>
      <c r="BE100" s="72"/>
      <c r="BF100" s="72"/>
      <c r="BG100" s="72"/>
      <c r="BH100" s="72">
        <f t="shared" si="5"/>
        <v>-651.36</v>
      </c>
      <c r="BI100" s="72"/>
      <c r="BJ100" s="72"/>
      <c r="BK100" s="72"/>
      <c r="BL100" s="72"/>
      <c r="BM100" s="72">
        <v>-5911.1099999999988</v>
      </c>
      <c r="BN100" s="72"/>
      <c r="BO100" s="72"/>
      <c r="BP100" s="72"/>
      <c r="BQ100" s="72"/>
      <c r="BR100" s="10"/>
      <c r="BS100" s="10"/>
      <c r="BT100" s="10"/>
      <c r="BU100" s="10"/>
      <c r="BV100" s="10"/>
      <c r="BW100" s="10"/>
      <c r="BX100" s="10"/>
      <c r="BY100" s="10"/>
      <c r="BZ100" s="8"/>
    </row>
    <row r="101" spans="1:78" s="39" customFormat="1" ht="38.25" customHeight="1" x14ac:dyDescent="0.2">
      <c r="A101" s="77">
        <v>0</v>
      </c>
      <c r="B101" s="77"/>
      <c r="C101" s="78" t="s">
        <v>125</v>
      </c>
      <c r="D101" s="48"/>
      <c r="E101" s="48"/>
      <c r="F101" s="48"/>
      <c r="G101" s="48"/>
      <c r="H101" s="48"/>
      <c r="I101" s="49"/>
      <c r="J101" s="79" t="s">
        <v>106</v>
      </c>
      <c r="K101" s="79"/>
      <c r="L101" s="79"/>
      <c r="M101" s="79"/>
      <c r="N101" s="79"/>
      <c r="O101" s="78"/>
      <c r="P101" s="48"/>
      <c r="Q101" s="48"/>
      <c r="R101" s="48"/>
      <c r="S101" s="48"/>
      <c r="T101" s="48"/>
      <c r="U101" s="48"/>
      <c r="V101" s="48"/>
      <c r="W101" s="48"/>
      <c r="X101" s="49"/>
      <c r="Y101" s="76">
        <v>33.590000000000003</v>
      </c>
      <c r="Z101" s="76"/>
      <c r="AA101" s="76"/>
      <c r="AB101" s="76"/>
      <c r="AC101" s="76"/>
      <c r="AD101" s="76">
        <v>0</v>
      </c>
      <c r="AE101" s="76"/>
      <c r="AF101" s="76"/>
      <c r="AG101" s="76"/>
      <c r="AH101" s="76"/>
      <c r="AI101" s="76">
        <v>33.590000000000003</v>
      </c>
      <c r="AJ101" s="76"/>
      <c r="AK101" s="76"/>
      <c r="AL101" s="76"/>
      <c r="AM101" s="76"/>
      <c r="AN101" s="76">
        <v>33.590000000000003</v>
      </c>
      <c r="AO101" s="76"/>
      <c r="AP101" s="76"/>
      <c r="AQ101" s="76"/>
      <c r="AR101" s="76"/>
      <c r="AS101" s="76">
        <v>0</v>
      </c>
      <c r="AT101" s="76"/>
      <c r="AU101" s="76"/>
      <c r="AV101" s="76"/>
      <c r="AW101" s="76"/>
      <c r="AX101" s="76">
        <v>33.590000000000003</v>
      </c>
      <c r="AY101" s="76"/>
      <c r="AZ101" s="76"/>
      <c r="BA101" s="76"/>
      <c r="BB101" s="76"/>
      <c r="BC101" s="76">
        <f t="shared" si="4"/>
        <v>0</v>
      </c>
      <c r="BD101" s="76"/>
      <c r="BE101" s="76"/>
      <c r="BF101" s="76"/>
      <c r="BG101" s="76"/>
      <c r="BH101" s="76">
        <f t="shared" si="5"/>
        <v>0</v>
      </c>
      <c r="BI101" s="76"/>
      <c r="BJ101" s="76"/>
      <c r="BK101" s="76"/>
      <c r="BL101" s="76"/>
      <c r="BM101" s="76">
        <v>0</v>
      </c>
      <c r="BN101" s="76"/>
      <c r="BO101" s="76"/>
      <c r="BP101" s="76"/>
      <c r="BQ101" s="76"/>
      <c r="BR101" s="41"/>
      <c r="BS101" s="41"/>
      <c r="BT101" s="41"/>
      <c r="BU101" s="41"/>
      <c r="BV101" s="41"/>
      <c r="BW101" s="41"/>
      <c r="BX101" s="41"/>
      <c r="BY101" s="41"/>
      <c r="BZ101" s="42"/>
    </row>
    <row r="102" spans="1:78" ht="15.75" customHeight="1" x14ac:dyDescent="0.2">
      <c r="A102" s="75">
        <v>1</v>
      </c>
      <c r="B102" s="75"/>
      <c r="C102" s="73" t="s">
        <v>94</v>
      </c>
      <c r="D102" s="56"/>
      <c r="E102" s="56"/>
      <c r="F102" s="56"/>
      <c r="G102" s="56"/>
      <c r="H102" s="56"/>
      <c r="I102" s="57"/>
      <c r="J102" s="74" t="s">
        <v>106</v>
      </c>
      <c r="K102" s="74"/>
      <c r="L102" s="74"/>
      <c r="M102" s="74"/>
      <c r="N102" s="74"/>
      <c r="O102" s="73" t="s">
        <v>124</v>
      </c>
      <c r="P102" s="56"/>
      <c r="Q102" s="56"/>
      <c r="R102" s="56"/>
      <c r="S102" s="56"/>
      <c r="T102" s="56"/>
      <c r="U102" s="56"/>
      <c r="V102" s="56"/>
      <c r="W102" s="56"/>
      <c r="X102" s="57"/>
      <c r="Y102" s="72">
        <v>22.5</v>
      </c>
      <c r="Z102" s="72"/>
      <c r="AA102" s="72"/>
      <c r="AB102" s="72"/>
      <c r="AC102" s="72"/>
      <c r="AD102" s="72">
        <v>0</v>
      </c>
      <c r="AE102" s="72"/>
      <c r="AF102" s="72"/>
      <c r="AG102" s="72"/>
      <c r="AH102" s="72"/>
      <c r="AI102" s="72">
        <v>22.5</v>
      </c>
      <c r="AJ102" s="72"/>
      <c r="AK102" s="72"/>
      <c r="AL102" s="72"/>
      <c r="AM102" s="72"/>
      <c r="AN102" s="72">
        <v>22.5</v>
      </c>
      <c r="AO102" s="72"/>
      <c r="AP102" s="72"/>
      <c r="AQ102" s="72"/>
      <c r="AR102" s="72"/>
      <c r="AS102" s="72">
        <v>0</v>
      </c>
      <c r="AT102" s="72"/>
      <c r="AU102" s="72"/>
      <c r="AV102" s="72"/>
      <c r="AW102" s="72"/>
      <c r="AX102" s="72">
        <v>22.5</v>
      </c>
      <c r="AY102" s="72"/>
      <c r="AZ102" s="72"/>
      <c r="BA102" s="72"/>
      <c r="BB102" s="72"/>
      <c r="BC102" s="72">
        <f t="shared" si="4"/>
        <v>0</v>
      </c>
      <c r="BD102" s="72"/>
      <c r="BE102" s="72"/>
      <c r="BF102" s="72"/>
      <c r="BG102" s="72"/>
      <c r="BH102" s="72">
        <f t="shared" si="5"/>
        <v>0</v>
      </c>
      <c r="BI102" s="72"/>
      <c r="BJ102" s="72"/>
      <c r="BK102" s="72"/>
      <c r="BL102" s="72"/>
      <c r="BM102" s="72">
        <v>0</v>
      </c>
      <c r="BN102" s="72"/>
      <c r="BO102" s="72"/>
      <c r="BP102" s="72"/>
      <c r="BQ102" s="72"/>
      <c r="BR102" s="10"/>
      <c r="BS102" s="10"/>
      <c r="BT102" s="10"/>
      <c r="BU102" s="10"/>
      <c r="BV102" s="10"/>
      <c r="BW102" s="10"/>
      <c r="BX102" s="10"/>
      <c r="BY102" s="10"/>
      <c r="BZ102" s="8"/>
    </row>
    <row r="103" spans="1:78" ht="15.75" customHeight="1" x14ac:dyDescent="0.2">
      <c r="A103" s="75">
        <v>1</v>
      </c>
      <c r="B103" s="75"/>
      <c r="C103" s="73" t="s">
        <v>92</v>
      </c>
      <c r="D103" s="56"/>
      <c r="E103" s="56"/>
      <c r="F103" s="56"/>
      <c r="G103" s="56"/>
      <c r="H103" s="56"/>
      <c r="I103" s="57"/>
      <c r="J103" s="74" t="s">
        <v>106</v>
      </c>
      <c r="K103" s="74"/>
      <c r="L103" s="74"/>
      <c r="M103" s="74"/>
      <c r="N103" s="74"/>
      <c r="O103" s="73" t="s">
        <v>124</v>
      </c>
      <c r="P103" s="56"/>
      <c r="Q103" s="56"/>
      <c r="R103" s="56"/>
      <c r="S103" s="56"/>
      <c r="T103" s="56"/>
      <c r="U103" s="56"/>
      <c r="V103" s="56"/>
      <c r="W103" s="56"/>
      <c r="X103" s="57"/>
      <c r="Y103" s="72">
        <v>11.09</v>
      </c>
      <c r="Z103" s="72"/>
      <c r="AA103" s="72"/>
      <c r="AB103" s="72"/>
      <c r="AC103" s="72"/>
      <c r="AD103" s="72">
        <v>0</v>
      </c>
      <c r="AE103" s="72"/>
      <c r="AF103" s="72"/>
      <c r="AG103" s="72"/>
      <c r="AH103" s="72"/>
      <c r="AI103" s="72">
        <v>11.09</v>
      </c>
      <c r="AJ103" s="72"/>
      <c r="AK103" s="72"/>
      <c r="AL103" s="72"/>
      <c r="AM103" s="72"/>
      <c r="AN103" s="72">
        <v>11.09</v>
      </c>
      <c r="AO103" s="72"/>
      <c r="AP103" s="72"/>
      <c r="AQ103" s="72"/>
      <c r="AR103" s="72"/>
      <c r="AS103" s="72">
        <v>0</v>
      </c>
      <c r="AT103" s="72"/>
      <c r="AU103" s="72"/>
      <c r="AV103" s="72"/>
      <c r="AW103" s="72"/>
      <c r="AX103" s="72">
        <v>11.09</v>
      </c>
      <c r="AY103" s="72"/>
      <c r="AZ103" s="72"/>
      <c r="BA103" s="72"/>
      <c r="BB103" s="72"/>
      <c r="BC103" s="72">
        <f t="shared" si="4"/>
        <v>0</v>
      </c>
      <c r="BD103" s="72"/>
      <c r="BE103" s="72"/>
      <c r="BF103" s="72"/>
      <c r="BG103" s="72"/>
      <c r="BH103" s="72">
        <f t="shared" si="5"/>
        <v>0</v>
      </c>
      <c r="BI103" s="72"/>
      <c r="BJ103" s="72"/>
      <c r="BK103" s="72"/>
      <c r="BL103" s="72"/>
      <c r="BM103" s="72">
        <v>0</v>
      </c>
      <c r="BN103" s="72"/>
      <c r="BO103" s="72"/>
      <c r="BP103" s="72"/>
      <c r="BQ103" s="72"/>
      <c r="BR103" s="10"/>
      <c r="BS103" s="10"/>
      <c r="BT103" s="10"/>
      <c r="BU103" s="10"/>
      <c r="BV103" s="10"/>
      <c r="BW103" s="10"/>
      <c r="BX103" s="10"/>
      <c r="BY103" s="10"/>
      <c r="BZ103" s="8"/>
    </row>
    <row r="104" spans="1:78" ht="38.25" customHeight="1" x14ac:dyDescent="0.2">
      <c r="A104" s="75">
        <v>2</v>
      </c>
      <c r="B104" s="75"/>
      <c r="C104" s="73" t="s">
        <v>126</v>
      </c>
      <c r="D104" s="56"/>
      <c r="E104" s="56"/>
      <c r="F104" s="56"/>
      <c r="G104" s="56"/>
      <c r="H104" s="56"/>
      <c r="I104" s="57"/>
      <c r="J104" s="74" t="s">
        <v>111</v>
      </c>
      <c r="K104" s="74"/>
      <c r="L104" s="74"/>
      <c r="M104" s="74"/>
      <c r="N104" s="74"/>
      <c r="O104" s="73" t="s">
        <v>124</v>
      </c>
      <c r="P104" s="56"/>
      <c r="Q104" s="56"/>
      <c r="R104" s="56"/>
      <c r="S104" s="56"/>
      <c r="T104" s="56"/>
      <c r="U104" s="56"/>
      <c r="V104" s="56"/>
      <c r="W104" s="56"/>
      <c r="X104" s="57"/>
      <c r="Y104" s="72">
        <v>0</v>
      </c>
      <c r="Z104" s="72"/>
      <c r="AA104" s="72"/>
      <c r="AB104" s="72"/>
      <c r="AC104" s="72"/>
      <c r="AD104" s="72">
        <v>60300</v>
      </c>
      <c r="AE104" s="72"/>
      <c r="AF104" s="72"/>
      <c r="AG104" s="72"/>
      <c r="AH104" s="72"/>
      <c r="AI104" s="72">
        <v>60300</v>
      </c>
      <c r="AJ104" s="72"/>
      <c r="AK104" s="72"/>
      <c r="AL104" s="72"/>
      <c r="AM104" s="72"/>
      <c r="AN104" s="72">
        <v>0</v>
      </c>
      <c r="AO104" s="72"/>
      <c r="AP104" s="72"/>
      <c r="AQ104" s="72"/>
      <c r="AR104" s="72"/>
      <c r="AS104" s="72">
        <v>60300</v>
      </c>
      <c r="AT104" s="72"/>
      <c r="AU104" s="72"/>
      <c r="AV104" s="72"/>
      <c r="AW104" s="72"/>
      <c r="AX104" s="72">
        <v>60300</v>
      </c>
      <c r="AY104" s="72"/>
      <c r="AZ104" s="72"/>
      <c r="BA104" s="72"/>
      <c r="BB104" s="72"/>
      <c r="BC104" s="72">
        <f t="shared" si="4"/>
        <v>0</v>
      </c>
      <c r="BD104" s="72"/>
      <c r="BE104" s="72"/>
      <c r="BF104" s="72"/>
      <c r="BG104" s="72"/>
      <c r="BH104" s="72">
        <f t="shared" si="5"/>
        <v>0</v>
      </c>
      <c r="BI104" s="72"/>
      <c r="BJ104" s="72"/>
      <c r="BK104" s="72"/>
      <c r="BL104" s="72"/>
      <c r="BM104" s="72">
        <v>0</v>
      </c>
      <c r="BN104" s="72"/>
      <c r="BO104" s="72"/>
      <c r="BP104" s="72"/>
      <c r="BQ104" s="72"/>
      <c r="BR104" s="10"/>
      <c r="BS104" s="10"/>
      <c r="BT104" s="10"/>
      <c r="BU104" s="10"/>
      <c r="BV104" s="10"/>
      <c r="BW104" s="10"/>
      <c r="BX104" s="10"/>
      <c r="BY104" s="10"/>
      <c r="BZ104" s="8"/>
    </row>
    <row r="105" spans="1:78" s="39" customFormat="1" ht="15.75" x14ac:dyDescent="0.2">
      <c r="A105" s="77">
        <v>0</v>
      </c>
      <c r="B105" s="77"/>
      <c r="C105" s="78" t="s">
        <v>127</v>
      </c>
      <c r="D105" s="48"/>
      <c r="E105" s="48"/>
      <c r="F105" s="48"/>
      <c r="G105" s="48"/>
      <c r="H105" s="48"/>
      <c r="I105" s="49"/>
      <c r="J105" s="79" t="s">
        <v>89</v>
      </c>
      <c r="K105" s="79"/>
      <c r="L105" s="79"/>
      <c r="M105" s="79"/>
      <c r="N105" s="79"/>
      <c r="O105" s="78" t="s">
        <v>89</v>
      </c>
      <c r="P105" s="48"/>
      <c r="Q105" s="48"/>
      <c r="R105" s="48"/>
      <c r="S105" s="48"/>
      <c r="T105" s="48"/>
      <c r="U105" s="48"/>
      <c r="V105" s="48"/>
      <c r="W105" s="48"/>
      <c r="X105" s="49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  <c r="BD105" s="76"/>
      <c r="BE105" s="76"/>
      <c r="BF105" s="76"/>
      <c r="BG105" s="76"/>
      <c r="BH105" s="76"/>
      <c r="BI105" s="76"/>
      <c r="BJ105" s="76"/>
      <c r="BK105" s="76"/>
      <c r="BL105" s="76"/>
      <c r="BM105" s="76"/>
      <c r="BN105" s="76"/>
      <c r="BO105" s="76"/>
      <c r="BP105" s="76"/>
      <c r="BQ105" s="76"/>
      <c r="BR105" s="41"/>
      <c r="BS105" s="41"/>
      <c r="BT105" s="41"/>
      <c r="BU105" s="41"/>
      <c r="BV105" s="41"/>
      <c r="BW105" s="41"/>
      <c r="BX105" s="41"/>
      <c r="BY105" s="41"/>
      <c r="BZ105" s="42"/>
    </row>
    <row r="106" spans="1:78" ht="51" customHeight="1" x14ac:dyDescent="0.2">
      <c r="A106" s="75">
        <v>0</v>
      </c>
      <c r="B106" s="75"/>
      <c r="C106" s="73" t="s">
        <v>128</v>
      </c>
      <c r="D106" s="56"/>
      <c r="E106" s="56"/>
      <c r="F106" s="56"/>
      <c r="G106" s="56"/>
      <c r="H106" s="56"/>
      <c r="I106" s="57"/>
      <c r="J106" s="74" t="s">
        <v>129</v>
      </c>
      <c r="K106" s="74"/>
      <c r="L106" s="74"/>
      <c r="M106" s="74"/>
      <c r="N106" s="74"/>
      <c r="O106" s="73" t="s">
        <v>124</v>
      </c>
      <c r="P106" s="56"/>
      <c r="Q106" s="56"/>
      <c r="R106" s="56"/>
      <c r="S106" s="56"/>
      <c r="T106" s="56"/>
      <c r="U106" s="56"/>
      <c r="V106" s="56"/>
      <c r="W106" s="56"/>
      <c r="X106" s="57"/>
      <c r="Y106" s="72">
        <v>100</v>
      </c>
      <c r="Z106" s="72"/>
      <c r="AA106" s="72"/>
      <c r="AB106" s="72"/>
      <c r="AC106" s="72"/>
      <c r="AD106" s="72">
        <v>0</v>
      </c>
      <c r="AE106" s="72"/>
      <c r="AF106" s="72"/>
      <c r="AG106" s="72"/>
      <c r="AH106" s="72"/>
      <c r="AI106" s="72">
        <v>100</v>
      </c>
      <c r="AJ106" s="72"/>
      <c r="AK106" s="72"/>
      <c r="AL106" s="72"/>
      <c r="AM106" s="72"/>
      <c r="AN106" s="72">
        <v>100</v>
      </c>
      <c r="AO106" s="72"/>
      <c r="AP106" s="72"/>
      <c r="AQ106" s="72"/>
      <c r="AR106" s="72"/>
      <c r="AS106" s="72">
        <v>0</v>
      </c>
      <c r="AT106" s="72"/>
      <c r="AU106" s="72"/>
      <c r="AV106" s="72"/>
      <c r="AW106" s="72"/>
      <c r="AX106" s="72">
        <v>100</v>
      </c>
      <c r="AY106" s="72"/>
      <c r="AZ106" s="72"/>
      <c r="BA106" s="72"/>
      <c r="BB106" s="72"/>
      <c r="BC106" s="72">
        <f>AN106-Y106</f>
        <v>0</v>
      </c>
      <c r="BD106" s="72"/>
      <c r="BE106" s="72"/>
      <c r="BF106" s="72"/>
      <c r="BG106" s="72"/>
      <c r="BH106" s="72">
        <f>AS106-AD106</f>
        <v>0</v>
      </c>
      <c r="BI106" s="72"/>
      <c r="BJ106" s="72"/>
      <c r="BK106" s="72"/>
      <c r="BL106" s="72"/>
      <c r="BM106" s="72">
        <v>0</v>
      </c>
      <c r="BN106" s="72"/>
      <c r="BO106" s="72"/>
      <c r="BP106" s="72"/>
      <c r="BQ106" s="72"/>
      <c r="BR106" s="10"/>
      <c r="BS106" s="10"/>
      <c r="BT106" s="10"/>
      <c r="BU106" s="10"/>
      <c r="BV106" s="10"/>
      <c r="BW106" s="10"/>
      <c r="BX106" s="10"/>
      <c r="BY106" s="10"/>
      <c r="BZ106" s="8"/>
    </row>
    <row r="107" spans="1:78" ht="25.5" customHeight="1" x14ac:dyDescent="0.2">
      <c r="A107" s="75">
        <v>1</v>
      </c>
      <c r="B107" s="75"/>
      <c r="C107" s="73" t="s">
        <v>130</v>
      </c>
      <c r="D107" s="56"/>
      <c r="E107" s="56"/>
      <c r="F107" s="56"/>
      <c r="G107" s="56"/>
      <c r="H107" s="56"/>
      <c r="I107" s="57"/>
      <c r="J107" s="74" t="s">
        <v>122</v>
      </c>
      <c r="K107" s="74"/>
      <c r="L107" s="74"/>
      <c r="M107" s="74"/>
      <c r="N107" s="74"/>
      <c r="O107" s="73" t="s">
        <v>97</v>
      </c>
      <c r="P107" s="56"/>
      <c r="Q107" s="56"/>
      <c r="R107" s="56"/>
      <c r="S107" s="56"/>
      <c r="T107" s="56"/>
      <c r="U107" s="56"/>
      <c r="V107" s="56"/>
      <c r="W107" s="56"/>
      <c r="X107" s="57"/>
      <c r="Y107" s="72">
        <v>175</v>
      </c>
      <c r="Z107" s="72"/>
      <c r="AA107" s="72"/>
      <c r="AB107" s="72"/>
      <c r="AC107" s="72"/>
      <c r="AD107" s="72">
        <v>0</v>
      </c>
      <c r="AE107" s="72"/>
      <c r="AF107" s="72"/>
      <c r="AG107" s="72"/>
      <c r="AH107" s="72"/>
      <c r="AI107" s="72">
        <v>175</v>
      </c>
      <c r="AJ107" s="72"/>
      <c r="AK107" s="72"/>
      <c r="AL107" s="72"/>
      <c r="AM107" s="72"/>
      <c r="AN107" s="72">
        <v>175</v>
      </c>
      <c r="AO107" s="72"/>
      <c r="AP107" s="72"/>
      <c r="AQ107" s="72"/>
      <c r="AR107" s="72"/>
      <c r="AS107" s="72">
        <v>0</v>
      </c>
      <c r="AT107" s="72"/>
      <c r="AU107" s="72"/>
      <c r="AV107" s="72"/>
      <c r="AW107" s="72"/>
      <c r="AX107" s="72">
        <v>175</v>
      </c>
      <c r="AY107" s="72"/>
      <c r="AZ107" s="72"/>
      <c r="BA107" s="72"/>
      <c r="BB107" s="72"/>
      <c r="BC107" s="72">
        <f>AN107-Y107</f>
        <v>0</v>
      </c>
      <c r="BD107" s="72"/>
      <c r="BE107" s="72"/>
      <c r="BF107" s="72"/>
      <c r="BG107" s="72"/>
      <c r="BH107" s="72">
        <f>AS107-AD107</f>
        <v>0</v>
      </c>
      <c r="BI107" s="72"/>
      <c r="BJ107" s="72"/>
      <c r="BK107" s="72"/>
      <c r="BL107" s="72"/>
      <c r="BM107" s="72">
        <v>0</v>
      </c>
      <c r="BN107" s="72"/>
      <c r="BO107" s="72"/>
      <c r="BP107" s="72"/>
      <c r="BQ107" s="72"/>
      <c r="BR107" s="10"/>
      <c r="BS107" s="10"/>
      <c r="BT107" s="10"/>
      <c r="BU107" s="10"/>
      <c r="BV107" s="10"/>
      <c r="BW107" s="10"/>
      <c r="BX107" s="10"/>
      <c r="BY107" s="10"/>
      <c r="BZ107" s="8"/>
    </row>
    <row r="108" spans="1:78" ht="51" customHeight="1" x14ac:dyDescent="0.2">
      <c r="A108" s="75">
        <v>2</v>
      </c>
      <c r="B108" s="75"/>
      <c r="C108" s="73" t="s">
        <v>131</v>
      </c>
      <c r="D108" s="56"/>
      <c r="E108" s="56"/>
      <c r="F108" s="56"/>
      <c r="G108" s="56"/>
      <c r="H108" s="56"/>
      <c r="I108" s="57"/>
      <c r="J108" s="74" t="s">
        <v>129</v>
      </c>
      <c r="K108" s="74"/>
      <c r="L108" s="74"/>
      <c r="M108" s="74"/>
      <c r="N108" s="74"/>
      <c r="O108" s="73" t="s">
        <v>124</v>
      </c>
      <c r="P108" s="56"/>
      <c r="Q108" s="56"/>
      <c r="R108" s="56"/>
      <c r="S108" s="56"/>
      <c r="T108" s="56"/>
      <c r="U108" s="56"/>
      <c r="V108" s="56"/>
      <c r="W108" s="56"/>
      <c r="X108" s="57"/>
      <c r="Y108" s="72">
        <v>0</v>
      </c>
      <c r="Z108" s="72"/>
      <c r="AA108" s="72"/>
      <c r="AB108" s="72"/>
      <c r="AC108" s="72"/>
      <c r="AD108" s="72">
        <v>100</v>
      </c>
      <c r="AE108" s="72"/>
      <c r="AF108" s="72"/>
      <c r="AG108" s="72"/>
      <c r="AH108" s="72"/>
      <c r="AI108" s="72">
        <v>100</v>
      </c>
      <c r="AJ108" s="72"/>
      <c r="AK108" s="72"/>
      <c r="AL108" s="72"/>
      <c r="AM108" s="72"/>
      <c r="AN108" s="72">
        <v>0</v>
      </c>
      <c r="AO108" s="72"/>
      <c r="AP108" s="72"/>
      <c r="AQ108" s="72"/>
      <c r="AR108" s="72"/>
      <c r="AS108" s="72">
        <v>100</v>
      </c>
      <c r="AT108" s="72"/>
      <c r="AU108" s="72"/>
      <c r="AV108" s="72"/>
      <c r="AW108" s="72"/>
      <c r="AX108" s="72">
        <v>100</v>
      </c>
      <c r="AY108" s="72"/>
      <c r="AZ108" s="72"/>
      <c r="BA108" s="72"/>
      <c r="BB108" s="72"/>
      <c r="BC108" s="72">
        <f>AN108-Y108</f>
        <v>0</v>
      </c>
      <c r="BD108" s="72"/>
      <c r="BE108" s="72"/>
      <c r="BF108" s="72"/>
      <c r="BG108" s="72"/>
      <c r="BH108" s="72">
        <f>AS108-AD108</f>
        <v>0</v>
      </c>
      <c r="BI108" s="72"/>
      <c r="BJ108" s="72"/>
      <c r="BK108" s="72"/>
      <c r="BL108" s="72"/>
      <c r="BM108" s="72">
        <v>0</v>
      </c>
      <c r="BN108" s="72"/>
      <c r="BO108" s="72"/>
      <c r="BP108" s="72"/>
      <c r="BQ108" s="72"/>
      <c r="BR108" s="10"/>
      <c r="BS108" s="10"/>
      <c r="BT108" s="10"/>
      <c r="BU108" s="10"/>
      <c r="BV108" s="10"/>
      <c r="BW108" s="10"/>
      <c r="BX108" s="10"/>
      <c r="BY108" s="10"/>
      <c r="BZ108" s="8"/>
    </row>
    <row r="109" spans="1:78" ht="15.75" x14ac:dyDescent="0.2">
      <c r="A109" s="30"/>
      <c r="B109" s="30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10"/>
      <c r="BS109" s="10"/>
      <c r="BT109" s="10"/>
      <c r="BU109" s="10"/>
      <c r="BV109" s="10"/>
      <c r="BW109" s="10"/>
      <c r="BX109" s="10"/>
      <c r="BY109" s="10"/>
      <c r="BZ109" s="8"/>
    </row>
    <row r="110" spans="1:78" ht="15.75" customHeight="1" x14ac:dyDescent="0.2">
      <c r="A110" s="97" t="s">
        <v>63</v>
      </c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7"/>
      <c r="AV110" s="97"/>
      <c r="AW110" s="97"/>
      <c r="AX110" s="97"/>
      <c r="AY110" s="97"/>
      <c r="AZ110" s="97"/>
      <c r="BA110" s="97"/>
      <c r="BB110" s="97"/>
      <c r="BC110" s="97"/>
      <c r="BD110" s="97"/>
      <c r="BE110" s="97"/>
      <c r="BF110" s="97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</row>
    <row r="111" spans="1:78" ht="9" customHeight="1" x14ac:dyDescent="0.2">
      <c r="A111" s="30"/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10"/>
      <c r="BS111" s="10"/>
      <c r="BT111" s="10"/>
      <c r="BU111" s="10"/>
      <c r="BV111" s="10"/>
      <c r="BW111" s="10"/>
      <c r="BX111" s="10"/>
      <c r="BY111" s="10"/>
      <c r="BZ111" s="8"/>
    </row>
    <row r="112" spans="1:78" ht="45" customHeight="1" x14ac:dyDescent="0.2">
      <c r="A112" s="62" t="s">
        <v>3</v>
      </c>
      <c r="B112" s="64"/>
      <c r="C112" s="62" t="s">
        <v>6</v>
      </c>
      <c r="D112" s="63"/>
      <c r="E112" s="63"/>
      <c r="F112" s="63"/>
      <c r="G112" s="63"/>
      <c r="H112" s="63"/>
      <c r="I112" s="64"/>
      <c r="J112" s="62" t="s">
        <v>5</v>
      </c>
      <c r="K112" s="63"/>
      <c r="L112" s="63"/>
      <c r="M112" s="63"/>
      <c r="N112" s="64"/>
      <c r="O112" s="65" t="s">
        <v>64</v>
      </c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  <c r="BG112" s="66"/>
      <c r="BH112" s="66"/>
      <c r="BI112" s="66"/>
      <c r="BJ112" s="66"/>
      <c r="BK112" s="66"/>
      <c r="BL112" s="66"/>
      <c r="BM112" s="66"/>
      <c r="BN112" s="66"/>
      <c r="BO112" s="66"/>
      <c r="BP112" s="66"/>
      <c r="BQ112" s="67"/>
      <c r="BR112" s="9"/>
      <c r="BS112" s="9"/>
      <c r="BT112" s="9"/>
      <c r="BU112" s="9"/>
      <c r="BV112" s="9"/>
      <c r="BW112" s="9"/>
      <c r="BX112" s="9"/>
      <c r="BY112" s="9"/>
      <c r="BZ112" s="8"/>
    </row>
    <row r="113" spans="1:79" s="37" customFormat="1" ht="15.95" customHeight="1" x14ac:dyDescent="0.2">
      <c r="A113" s="71">
        <v>1</v>
      </c>
      <c r="B113" s="71"/>
      <c r="C113" s="71">
        <v>2</v>
      </c>
      <c r="D113" s="71"/>
      <c r="E113" s="71"/>
      <c r="F113" s="71"/>
      <c r="G113" s="71"/>
      <c r="H113" s="71"/>
      <c r="I113" s="71"/>
      <c r="J113" s="71">
        <v>3</v>
      </c>
      <c r="K113" s="71"/>
      <c r="L113" s="71"/>
      <c r="M113" s="71"/>
      <c r="N113" s="71"/>
      <c r="O113" s="68">
        <v>4</v>
      </c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  <c r="BQ113" s="70"/>
      <c r="BR113" s="35"/>
      <c r="BS113" s="35"/>
      <c r="BT113" s="35"/>
      <c r="BU113" s="35"/>
      <c r="BV113" s="35"/>
      <c r="BW113" s="35"/>
      <c r="BX113" s="35"/>
      <c r="BY113" s="35"/>
      <c r="BZ113" s="36"/>
    </row>
    <row r="114" spans="1:79" s="37" customFormat="1" ht="12.75" hidden="1" customHeight="1" x14ac:dyDescent="0.2">
      <c r="A114" s="54" t="s">
        <v>36</v>
      </c>
      <c r="B114" s="54"/>
      <c r="C114" s="127" t="s">
        <v>14</v>
      </c>
      <c r="D114" s="128"/>
      <c r="E114" s="128"/>
      <c r="F114" s="128"/>
      <c r="G114" s="128"/>
      <c r="H114" s="128"/>
      <c r="I114" s="129"/>
      <c r="J114" s="54" t="s">
        <v>15</v>
      </c>
      <c r="K114" s="54"/>
      <c r="L114" s="54"/>
      <c r="M114" s="54"/>
      <c r="N114" s="54"/>
      <c r="O114" s="55" t="s">
        <v>72</v>
      </c>
      <c r="P114" s="130"/>
      <c r="Q114" s="130"/>
      <c r="R114" s="130"/>
      <c r="S114" s="130"/>
      <c r="T114" s="130"/>
      <c r="U114" s="130"/>
      <c r="V114" s="130"/>
      <c r="W114" s="130"/>
      <c r="X114" s="130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1"/>
      <c r="AV114" s="131"/>
      <c r="AW114" s="131"/>
      <c r="AX114" s="131"/>
      <c r="AY114" s="131"/>
      <c r="AZ114" s="131"/>
      <c r="BA114" s="131"/>
      <c r="BB114" s="131"/>
      <c r="BC114" s="131"/>
      <c r="BD114" s="131"/>
      <c r="BE114" s="131"/>
      <c r="BF114" s="131"/>
      <c r="BG114" s="131"/>
      <c r="BH114" s="131"/>
      <c r="BI114" s="131"/>
      <c r="BJ114" s="131"/>
      <c r="BK114" s="131"/>
      <c r="BL114" s="131"/>
      <c r="BM114" s="131"/>
      <c r="BN114" s="131"/>
      <c r="BO114" s="131"/>
      <c r="BP114" s="131"/>
      <c r="BQ114" s="132"/>
      <c r="BR114" s="38"/>
      <c r="BS114" s="38"/>
      <c r="BT114" s="36"/>
      <c r="BU114" s="36"/>
      <c r="BV114" s="36"/>
      <c r="BW114" s="36"/>
      <c r="BX114" s="36"/>
      <c r="BY114" s="36"/>
      <c r="BZ114" s="36"/>
      <c r="CA114" s="37" t="s">
        <v>71</v>
      </c>
    </row>
    <row r="115" spans="1:79" s="45" customFormat="1" ht="15.75" x14ac:dyDescent="0.2">
      <c r="A115" s="46">
        <v>0</v>
      </c>
      <c r="B115" s="46"/>
      <c r="C115" s="46" t="s">
        <v>88</v>
      </c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50"/>
      <c r="P115" s="51"/>
      <c r="Q115" s="51"/>
      <c r="R115" s="51"/>
      <c r="S115" s="51"/>
      <c r="T115" s="51"/>
      <c r="U115" s="51"/>
      <c r="V115" s="51"/>
      <c r="W115" s="51"/>
      <c r="X115" s="51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3"/>
      <c r="BR115" s="43"/>
      <c r="BS115" s="43"/>
      <c r="BT115" s="43"/>
      <c r="BU115" s="43"/>
      <c r="BV115" s="43"/>
      <c r="BW115" s="43"/>
      <c r="BX115" s="43"/>
      <c r="BY115" s="43"/>
      <c r="BZ115" s="44"/>
      <c r="CA115" s="45" t="s">
        <v>66</v>
      </c>
    </row>
    <row r="116" spans="1:79" s="45" customFormat="1" ht="15.75" x14ac:dyDescent="0.2">
      <c r="A116" s="46">
        <v>0</v>
      </c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50"/>
      <c r="P116" s="51"/>
      <c r="Q116" s="51"/>
      <c r="R116" s="51"/>
      <c r="S116" s="51"/>
      <c r="T116" s="51"/>
      <c r="U116" s="51"/>
      <c r="V116" s="51"/>
      <c r="W116" s="51"/>
      <c r="X116" s="51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3"/>
      <c r="BR116" s="43"/>
      <c r="BS116" s="43"/>
      <c r="BT116" s="43"/>
      <c r="BU116" s="43"/>
      <c r="BV116" s="43"/>
      <c r="BW116" s="43"/>
      <c r="BX116" s="43"/>
      <c r="BY116" s="43"/>
      <c r="BZ116" s="44"/>
    </row>
    <row r="117" spans="1:79" s="45" customFormat="1" ht="15.75" x14ac:dyDescent="0.2">
      <c r="A117" s="46">
        <v>0</v>
      </c>
      <c r="B117" s="46"/>
      <c r="C117" s="46" t="s">
        <v>113</v>
      </c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50"/>
      <c r="P117" s="51"/>
      <c r="Q117" s="51"/>
      <c r="R117" s="51"/>
      <c r="S117" s="51"/>
      <c r="T117" s="51"/>
      <c r="U117" s="51"/>
      <c r="V117" s="51"/>
      <c r="W117" s="51"/>
      <c r="X117" s="51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3"/>
      <c r="BR117" s="43"/>
      <c r="BS117" s="43"/>
      <c r="BT117" s="43"/>
      <c r="BU117" s="43"/>
      <c r="BV117" s="43"/>
      <c r="BW117" s="43"/>
      <c r="BX117" s="43"/>
      <c r="BY117" s="43"/>
      <c r="BZ117" s="44"/>
    </row>
    <row r="118" spans="1:79" s="45" customFormat="1" ht="15.75" x14ac:dyDescent="0.2">
      <c r="A118" s="46">
        <v>0</v>
      </c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50"/>
      <c r="P118" s="51"/>
      <c r="Q118" s="51"/>
      <c r="R118" s="51"/>
      <c r="S118" s="51"/>
      <c r="T118" s="51"/>
      <c r="U118" s="51"/>
      <c r="V118" s="51"/>
      <c r="W118" s="51"/>
      <c r="X118" s="51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3"/>
      <c r="BR118" s="43"/>
      <c r="BS118" s="43"/>
      <c r="BT118" s="43"/>
      <c r="BU118" s="43"/>
      <c r="BV118" s="43"/>
      <c r="BW118" s="43"/>
      <c r="BX118" s="43"/>
      <c r="BY118" s="43"/>
      <c r="BZ118" s="44"/>
    </row>
    <row r="119" spans="1:79" s="45" customFormat="1" ht="15.75" x14ac:dyDescent="0.2">
      <c r="A119" s="46">
        <v>0</v>
      </c>
      <c r="B119" s="46"/>
      <c r="C119" s="46" t="s">
        <v>120</v>
      </c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50"/>
      <c r="P119" s="51"/>
      <c r="Q119" s="51"/>
      <c r="R119" s="51"/>
      <c r="S119" s="51"/>
      <c r="T119" s="51"/>
      <c r="U119" s="51"/>
      <c r="V119" s="51"/>
      <c r="W119" s="51"/>
      <c r="X119" s="51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3"/>
      <c r="BR119" s="43"/>
      <c r="BS119" s="43"/>
      <c r="BT119" s="43"/>
      <c r="BU119" s="43"/>
      <c r="BV119" s="43"/>
      <c r="BW119" s="43"/>
      <c r="BX119" s="43"/>
      <c r="BY119" s="43"/>
      <c r="BZ119" s="44"/>
    </row>
    <row r="120" spans="1:79" s="45" customFormat="1" ht="15.75" x14ac:dyDescent="0.2">
      <c r="A120" s="46">
        <v>0</v>
      </c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50"/>
      <c r="P120" s="51"/>
      <c r="Q120" s="51"/>
      <c r="R120" s="51"/>
      <c r="S120" s="51"/>
      <c r="T120" s="51"/>
      <c r="U120" s="51"/>
      <c r="V120" s="51"/>
      <c r="W120" s="51"/>
      <c r="X120" s="51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3"/>
      <c r="BR120" s="43"/>
      <c r="BS120" s="43"/>
      <c r="BT120" s="43"/>
      <c r="BU120" s="43"/>
      <c r="BV120" s="43"/>
      <c r="BW120" s="43"/>
      <c r="BX120" s="43"/>
      <c r="BY120" s="43"/>
      <c r="BZ120" s="44"/>
    </row>
    <row r="121" spans="1:79" s="37" customFormat="1" ht="41.25" customHeight="1" x14ac:dyDescent="0.2">
      <c r="A121" s="54">
        <v>1</v>
      </c>
      <c r="B121" s="54"/>
      <c r="C121" s="55" t="s">
        <v>94</v>
      </c>
      <c r="D121" s="56"/>
      <c r="E121" s="56"/>
      <c r="F121" s="56"/>
      <c r="G121" s="56"/>
      <c r="H121" s="56"/>
      <c r="I121" s="57"/>
      <c r="J121" s="54" t="s">
        <v>111</v>
      </c>
      <c r="K121" s="54"/>
      <c r="L121" s="54"/>
      <c r="M121" s="54"/>
      <c r="N121" s="54"/>
      <c r="O121" s="58" t="s">
        <v>151</v>
      </c>
      <c r="P121" s="59"/>
      <c r="Q121" s="59"/>
      <c r="R121" s="59"/>
      <c r="S121" s="59"/>
      <c r="T121" s="59"/>
      <c r="U121" s="59"/>
      <c r="V121" s="59"/>
      <c r="W121" s="59"/>
      <c r="X121" s="59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1"/>
      <c r="BR121" s="35"/>
      <c r="BS121" s="35"/>
      <c r="BT121" s="35"/>
      <c r="BU121" s="35"/>
      <c r="BV121" s="35"/>
      <c r="BW121" s="35"/>
      <c r="BX121" s="35"/>
      <c r="BY121" s="35"/>
      <c r="BZ121" s="36"/>
    </row>
    <row r="122" spans="1:79" s="37" customFormat="1" ht="41.25" customHeight="1" x14ac:dyDescent="0.2">
      <c r="A122" s="54">
        <v>1</v>
      </c>
      <c r="B122" s="54"/>
      <c r="C122" s="55" t="s">
        <v>92</v>
      </c>
      <c r="D122" s="56"/>
      <c r="E122" s="56"/>
      <c r="F122" s="56"/>
      <c r="G122" s="56"/>
      <c r="H122" s="56"/>
      <c r="I122" s="57"/>
      <c r="J122" s="54" t="s">
        <v>111</v>
      </c>
      <c r="K122" s="54"/>
      <c r="L122" s="54"/>
      <c r="M122" s="54"/>
      <c r="N122" s="54"/>
      <c r="O122" s="58" t="s">
        <v>152</v>
      </c>
      <c r="P122" s="59"/>
      <c r="Q122" s="59"/>
      <c r="R122" s="59"/>
      <c r="S122" s="59"/>
      <c r="T122" s="59"/>
      <c r="U122" s="59"/>
      <c r="V122" s="59"/>
      <c r="W122" s="59"/>
      <c r="X122" s="59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1"/>
      <c r="BR122" s="35"/>
      <c r="BS122" s="35"/>
      <c r="BT122" s="35"/>
      <c r="BU122" s="35"/>
      <c r="BV122" s="35"/>
      <c r="BW122" s="35"/>
      <c r="BX122" s="35"/>
      <c r="BY122" s="35"/>
      <c r="BZ122" s="36"/>
    </row>
    <row r="123" spans="1:79" s="45" customFormat="1" ht="15.75" x14ac:dyDescent="0.2">
      <c r="A123" s="46">
        <v>0</v>
      </c>
      <c r="B123" s="46"/>
      <c r="C123" s="47" t="s">
        <v>127</v>
      </c>
      <c r="D123" s="48"/>
      <c r="E123" s="48"/>
      <c r="F123" s="48"/>
      <c r="G123" s="48"/>
      <c r="H123" s="48"/>
      <c r="I123" s="49"/>
      <c r="J123" s="46"/>
      <c r="K123" s="46"/>
      <c r="L123" s="46"/>
      <c r="M123" s="46"/>
      <c r="N123" s="46"/>
      <c r="O123" s="50"/>
      <c r="P123" s="51"/>
      <c r="Q123" s="51"/>
      <c r="R123" s="51"/>
      <c r="S123" s="51"/>
      <c r="T123" s="51"/>
      <c r="U123" s="51"/>
      <c r="V123" s="51"/>
      <c r="W123" s="51"/>
      <c r="X123" s="51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3"/>
      <c r="BR123" s="43"/>
      <c r="BS123" s="43"/>
      <c r="BT123" s="43"/>
      <c r="BU123" s="43"/>
      <c r="BV123" s="43"/>
      <c r="BW123" s="43"/>
      <c r="BX123" s="43"/>
      <c r="BY123" s="43"/>
      <c r="BZ123" s="44"/>
    </row>
    <row r="124" spans="1:79" s="45" customFormat="1" ht="15.75" x14ac:dyDescent="0.2">
      <c r="A124" s="46">
        <v>0</v>
      </c>
      <c r="B124" s="46"/>
      <c r="C124" s="47"/>
      <c r="D124" s="48"/>
      <c r="E124" s="48"/>
      <c r="F124" s="48"/>
      <c r="G124" s="48"/>
      <c r="H124" s="48"/>
      <c r="I124" s="49"/>
      <c r="J124" s="46"/>
      <c r="K124" s="46"/>
      <c r="L124" s="46"/>
      <c r="M124" s="46"/>
      <c r="N124" s="46"/>
      <c r="O124" s="50"/>
      <c r="P124" s="51"/>
      <c r="Q124" s="51"/>
      <c r="R124" s="51"/>
      <c r="S124" s="51"/>
      <c r="T124" s="51"/>
      <c r="U124" s="51"/>
      <c r="V124" s="51"/>
      <c r="W124" s="51"/>
      <c r="X124" s="51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3"/>
      <c r="BR124" s="43"/>
      <c r="BS124" s="43"/>
      <c r="BT124" s="43"/>
      <c r="BU124" s="43"/>
      <c r="BV124" s="43"/>
      <c r="BW124" s="43"/>
      <c r="BX124" s="43"/>
      <c r="BY124" s="43"/>
      <c r="BZ124" s="44"/>
    </row>
    <row r="125" spans="1:79" ht="15.75" x14ac:dyDescent="0.2">
      <c r="A125" s="30"/>
      <c r="B125" s="30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10"/>
      <c r="BS125" s="10"/>
      <c r="BT125" s="10"/>
      <c r="BU125" s="10"/>
      <c r="BV125" s="10"/>
      <c r="BW125" s="10"/>
      <c r="BX125" s="10"/>
      <c r="BY125" s="10"/>
      <c r="BZ125" s="8"/>
    </row>
    <row r="126" spans="1:79" ht="15.95" customHeight="1" x14ac:dyDescent="0.2">
      <c r="A126" s="97" t="s">
        <v>65</v>
      </c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7"/>
      <c r="AV126" s="97"/>
      <c r="AW126" s="97"/>
      <c r="AX126" s="97"/>
      <c r="AY126" s="97"/>
      <c r="AZ126" s="97"/>
      <c r="BA126" s="97"/>
      <c r="BB126" s="97"/>
      <c r="BC126" s="97"/>
      <c r="BD126" s="97"/>
      <c r="BE126" s="97"/>
      <c r="BF126" s="97"/>
      <c r="BG126" s="97"/>
      <c r="BH126" s="97"/>
      <c r="BI126" s="97"/>
      <c r="BJ126" s="97"/>
      <c r="BK126" s="97"/>
      <c r="BL126" s="97"/>
    </row>
    <row r="127" spans="1:79" ht="47.25" customHeight="1" x14ac:dyDescent="0.2">
      <c r="A127" s="126" t="s">
        <v>134</v>
      </c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2"/>
      <c r="AC127" s="122"/>
      <c r="AD127" s="122"/>
      <c r="AE127" s="122"/>
      <c r="AF127" s="122"/>
      <c r="AG127" s="122"/>
      <c r="AH127" s="122"/>
      <c r="AI127" s="122"/>
      <c r="AJ127" s="122"/>
      <c r="AK127" s="122"/>
      <c r="AL127" s="122"/>
      <c r="AM127" s="122"/>
      <c r="AN127" s="122"/>
      <c r="AO127" s="122"/>
      <c r="AP127" s="122"/>
      <c r="AQ127" s="122"/>
      <c r="AR127" s="122"/>
      <c r="AS127" s="122"/>
      <c r="AT127" s="122"/>
      <c r="AU127" s="122"/>
      <c r="AV127" s="122"/>
      <c r="AW127" s="122"/>
      <c r="AX127" s="122"/>
      <c r="AY127" s="122"/>
      <c r="AZ127" s="122"/>
      <c r="BA127" s="122"/>
      <c r="BB127" s="122"/>
      <c r="BC127" s="122"/>
      <c r="BD127" s="122"/>
      <c r="BE127" s="122"/>
      <c r="BF127" s="122"/>
      <c r="BG127" s="122"/>
      <c r="BH127" s="122"/>
      <c r="BI127" s="122"/>
      <c r="BJ127" s="122"/>
      <c r="BK127" s="122"/>
      <c r="BL127" s="122"/>
    </row>
    <row r="128" spans="1:79" ht="15.75" x14ac:dyDescent="0.2">
      <c r="A128" s="30"/>
      <c r="B128" s="30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10"/>
      <c r="BS128" s="10"/>
      <c r="BT128" s="10"/>
      <c r="BU128" s="10"/>
      <c r="BV128" s="10"/>
      <c r="BW128" s="10"/>
      <c r="BX128" s="10"/>
      <c r="BY128" s="10"/>
      <c r="BZ128" s="8"/>
    </row>
    <row r="129" spans="1:64" ht="15.95" customHeight="1" x14ac:dyDescent="0.2">
      <c r="A129" s="97" t="s">
        <v>46</v>
      </c>
      <c r="B129" s="97"/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7"/>
      <c r="AV129" s="97"/>
      <c r="AW129" s="97"/>
      <c r="AX129" s="97"/>
      <c r="AY129" s="97"/>
      <c r="AZ129" s="97"/>
      <c r="BA129" s="97"/>
      <c r="BB129" s="97"/>
      <c r="BC129" s="97"/>
      <c r="BD129" s="97"/>
      <c r="BE129" s="97"/>
      <c r="BF129" s="97"/>
      <c r="BG129" s="97"/>
      <c r="BH129" s="97"/>
      <c r="BI129" s="97"/>
      <c r="BJ129" s="97"/>
      <c r="BK129" s="97"/>
      <c r="BL129" s="97"/>
    </row>
    <row r="130" spans="1:64" ht="31.5" customHeight="1" x14ac:dyDescent="0.2">
      <c r="A130" s="126" t="s">
        <v>133</v>
      </c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2"/>
      <c r="AC130" s="122"/>
      <c r="AD130" s="122"/>
      <c r="AE130" s="122"/>
      <c r="AF130" s="122"/>
      <c r="AG130" s="122"/>
      <c r="AH130" s="122"/>
      <c r="AI130" s="122"/>
      <c r="AJ130" s="122"/>
      <c r="AK130" s="122"/>
      <c r="AL130" s="122"/>
      <c r="AM130" s="122"/>
      <c r="AN130" s="122"/>
      <c r="AO130" s="122"/>
      <c r="AP130" s="122"/>
      <c r="AQ130" s="122"/>
      <c r="AR130" s="122"/>
      <c r="AS130" s="122"/>
      <c r="AT130" s="122"/>
      <c r="AU130" s="122"/>
      <c r="AV130" s="122"/>
      <c r="AW130" s="122"/>
      <c r="AX130" s="122"/>
      <c r="AY130" s="122"/>
      <c r="AZ130" s="122"/>
      <c r="BA130" s="122"/>
      <c r="BB130" s="122"/>
      <c r="BC130" s="122"/>
      <c r="BD130" s="122"/>
      <c r="BE130" s="122"/>
      <c r="BF130" s="122"/>
      <c r="BG130" s="122"/>
      <c r="BH130" s="122"/>
      <c r="BI130" s="122"/>
      <c r="BJ130" s="122"/>
      <c r="BK130" s="122"/>
      <c r="BL130" s="122"/>
    </row>
    <row r="131" spans="1:64" ht="15.95" customHeight="1" x14ac:dyDescent="0.2">
      <c r="A131" s="16"/>
      <c r="B131" s="16"/>
      <c r="C131" s="16"/>
      <c r="D131" s="16"/>
      <c r="E131" s="16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</row>
    <row r="132" spans="1:64" ht="12" customHeight="1" x14ac:dyDescent="0.2">
      <c r="A132" s="29" t="s">
        <v>77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</row>
    <row r="133" spans="1:64" ht="12" customHeight="1" x14ac:dyDescent="0.2">
      <c r="A133" s="29" t="s">
        <v>68</v>
      </c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</row>
    <row r="134" spans="1:64" s="29" customFormat="1" ht="12" customHeight="1" x14ac:dyDescent="0.2">
      <c r="A134" s="29" t="s">
        <v>69</v>
      </c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</row>
    <row r="135" spans="1:64" ht="15.95" customHeight="1" x14ac:dyDescent="0.25">
      <c r="A135" s="28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</row>
    <row r="136" spans="1:64" ht="42" customHeight="1" x14ac:dyDescent="0.25">
      <c r="A136" s="121" t="s">
        <v>137</v>
      </c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3"/>
      <c r="X136" s="123"/>
      <c r="Y136" s="123"/>
      <c r="Z136" s="123"/>
      <c r="AA136" s="123"/>
      <c r="AB136" s="123"/>
      <c r="AC136" s="123"/>
      <c r="AD136" s="123"/>
      <c r="AE136" s="123"/>
      <c r="AF136" s="123"/>
      <c r="AG136" s="123"/>
      <c r="AH136" s="123"/>
      <c r="AI136" s="123"/>
      <c r="AJ136" s="123"/>
      <c r="AK136" s="123"/>
      <c r="AL136" s="123"/>
      <c r="AM136" s="123"/>
      <c r="AN136" s="3"/>
      <c r="AO136" s="3"/>
      <c r="AP136" s="124" t="s">
        <v>139</v>
      </c>
      <c r="AQ136" s="125"/>
      <c r="AR136" s="125"/>
      <c r="AS136" s="125"/>
      <c r="AT136" s="125"/>
      <c r="AU136" s="125"/>
      <c r="AV136" s="125"/>
      <c r="AW136" s="125"/>
      <c r="AX136" s="125"/>
      <c r="AY136" s="125"/>
      <c r="AZ136" s="125"/>
      <c r="BA136" s="125"/>
      <c r="BB136" s="125"/>
      <c r="BC136" s="125"/>
      <c r="BD136" s="125"/>
      <c r="BE136" s="125"/>
      <c r="BF136" s="125"/>
      <c r="BG136" s="125"/>
      <c r="BH136" s="125"/>
    </row>
    <row r="137" spans="1:64" x14ac:dyDescent="0.2">
      <c r="W137" s="120" t="s">
        <v>8</v>
      </c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4"/>
      <c r="AO137" s="4"/>
      <c r="AP137" s="120" t="s">
        <v>73</v>
      </c>
      <c r="AQ137" s="120"/>
      <c r="AR137" s="120"/>
      <c r="AS137" s="120"/>
      <c r="AT137" s="120"/>
      <c r="AU137" s="120"/>
      <c r="AV137" s="120"/>
      <c r="AW137" s="120"/>
      <c r="AX137" s="120"/>
      <c r="AY137" s="120"/>
      <c r="AZ137" s="120"/>
      <c r="BA137" s="120"/>
      <c r="BB137" s="120"/>
      <c r="BC137" s="120"/>
      <c r="BD137" s="120"/>
      <c r="BE137" s="120"/>
      <c r="BF137" s="120"/>
      <c r="BG137" s="120"/>
      <c r="BH137" s="120"/>
    </row>
    <row r="140" spans="1:64" ht="15.95" customHeight="1" x14ac:dyDescent="0.25">
      <c r="A140" s="121" t="s">
        <v>138</v>
      </c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3"/>
      <c r="X140" s="123"/>
      <c r="Y140" s="123"/>
      <c r="Z140" s="123"/>
      <c r="AA140" s="123"/>
      <c r="AB140" s="123"/>
      <c r="AC140" s="123"/>
      <c r="AD140" s="123"/>
      <c r="AE140" s="123"/>
      <c r="AF140" s="123"/>
      <c r="AG140" s="123"/>
      <c r="AH140" s="123"/>
      <c r="AI140" s="123"/>
      <c r="AJ140" s="123"/>
      <c r="AK140" s="123"/>
      <c r="AL140" s="123"/>
      <c r="AM140" s="123"/>
      <c r="AN140" s="3"/>
      <c r="AO140" s="3"/>
      <c r="AP140" s="124" t="s">
        <v>140</v>
      </c>
      <c r="AQ140" s="125"/>
      <c r="AR140" s="125"/>
      <c r="AS140" s="125"/>
      <c r="AT140" s="125"/>
      <c r="AU140" s="125"/>
      <c r="AV140" s="125"/>
      <c r="AW140" s="125"/>
      <c r="AX140" s="125"/>
      <c r="AY140" s="125"/>
      <c r="AZ140" s="125"/>
      <c r="BA140" s="125"/>
      <c r="BB140" s="125"/>
      <c r="BC140" s="125"/>
      <c r="BD140" s="125"/>
      <c r="BE140" s="125"/>
      <c r="BF140" s="125"/>
      <c r="BG140" s="125"/>
      <c r="BH140" s="125"/>
    </row>
    <row r="141" spans="1:64" x14ac:dyDescent="0.2">
      <c r="W141" s="120" t="s">
        <v>8</v>
      </c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4"/>
      <c r="AO141" s="4"/>
      <c r="AP141" s="120" t="s">
        <v>73</v>
      </c>
      <c r="AQ141" s="120"/>
      <c r="AR141" s="120"/>
      <c r="AS141" s="120"/>
      <c r="AT141" s="120"/>
      <c r="AU141" s="120"/>
      <c r="AV141" s="120"/>
      <c r="AW141" s="120"/>
      <c r="AX141" s="120"/>
      <c r="AY141" s="120"/>
      <c r="AZ141" s="120"/>
      <c r="BA141" s="120"/>
      <c r="BB141" s="120"/>
      <c r="BC141" s="120"/>
      <c r="BD141" s="120"/>
      <c r="BE141" s="120"/>
      <c r="BF141" s="120"/>
      <c r="BG141" s="120"/>
      <c r="BH141" s="120"/>
    </row>
  </sheetData>
  <mergeCells count="784">
    <mergeCell ref="AI71:AM71"/>
    <mergeCell ref="AN71:AR71"/>
    <mergeCell ref="AS71:AW71"/>
    <mergeCell ref="AX71:BB71"/>
    <mergeCell ref="AU18:BB18"/>
    <mergeCell ref="BE20:BL20"/>
    <mergeCell ref="BE21:BL21"/>
    <mergeCell ref="AU43:AY43"/>
    <mergeCell ref="G25:BL25"/>
    <mergeCell ref="A39:BQ39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P45:AT45"/>
    <mergeCell ref="A43:B43"/>
    <mergeCell ref="A29:BL29"/>
    <mergeCell ref="A30:BL30"/>
    <mergeCell ref="A32:BL32"/>
    <mergeCell ref="A33:F33"/>
    <mergeCell ref="G33:BL33"/>
    <mergeCell ref="AU42:AY42"/>
    <mergeCell ref="AP42:AT42"/>
    <mergeCell ref="AA42:AE42"/>
    <mergeCell ref="BI43:BM43"/>
    <mergeCell ref="A38:BQ38"/>
    <mergeCell ref="BD41:BQ41"/>
    <mergeCell ref="A41:B42"/>
    <mergeCell ref="A34:F34"/>
    <mergeCell ref="G34:BL34"/>
    <mergeCell ref="BN44:BQ44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3:BQ43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4:Z44"/>
    <mergeCell ref="AK44:AO44"/>
    <mergeCell ref="AF44:AJ44"/>
    <mergeCell ref="AA44:AE44"/>
    <mergeCell ref="C43:Z43"/>
    <mergeCell ref="AO2:BL6"/>
    <mergeCell ref="A7:BL7"/>
    <mergeCell ref="A8:BL8"/>
    <mergeCell ref="A9:BL9"/>
    <mergeCell ref="BI44:BM44"/>
    <mergeCell ref="AA43:AE43"/>
    <mergeCell ref="AF43:AJ43"/>
    <mergeCell ref="AK43:AO43"/>
    <mergeCell ref="G26:BL26"/>
    <mergeCell ref="A35:F35"/>
    <mergeCell ref="G35:BL35"/>
    <mergeCell ref="A40:BQ40"/>
    <mergeCell ref="C41:Z42"/>
    <mergeCell ref="BI42:BM42"/>
    <mergeCell ref="BD42:BH42"/>
    <mergeCell ref="AZ42:BC42"/>
    <mergeCell ref="A23:BL23"/>
    <mergeCell ref="A24:F24"/>
    <mergeCell ref="G24:BL24"/>
    <mergeCell ref="BC71:BG71"/>
    <mergeCell ref="BM71:BQ71"/>
    <mergeCell ref="BH71:BL71"/>
    <mergeCell ref="A45:B45"/>
    <mergeCell ref="A51:B51"/>
    <mergeCell ref="AF45:AJ45"/>
    <mergeCell ref="AZ45:BC45"/>
    <mergeCell ref="AU45:AY45"/>
    <mergeCell ref="AA45:AE45"/>
    <mergeCell ref="C45:Z45"/>
    <mergeCell ref="AK45:AO45"/>
    <mergeCell ref="C51:BQ51"/>
    <mergeCell ref="BN45:BQ45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AS68:AW68"/>
    <mergeCell ref="AP141:BH141"/>
    <mergeCell ref="A140:V140"/>
    <mergeCell ref="W140:AM140"/>
    <mergeCell ref="AP140:BH140"/>
    <mergeCell ref="W141:AM141"/>
    <mergeCell ref="AP137:BH137"/>
    <mergeCell ref="A130:BL130"/>
    <mergeCell ref="C114:I114"/>
    <mergeCell ref="W137:AM137"/>
    <mergeCell ref="A136:V136"/>
    <mergeCell ref="W136:AM136"/>
    <mergeCell ref="A126:BL126"/>
    <mergeCell ref="A127:BL127"/>
    <mergeCell ref="O115:BQ115"/>
    <mergeCell ref="A115:B115"/>
    <mergeCell ref="C115:I115"/>
    <mergeCell ref="J115:N115"/>
    <mergeCell ref="A114:B114"/>
    <mergeCell ref="AP136:BH136"/>
    <mergeCell ref="J114:N114"/>
    <mergeCell ref="O114:BQ114"/>
    <mergeCell ref="A116:B116"/>
    <mergeCell ref="C116:I116"/>
    <mergeCell ref="J116:N116"/>
    <mergeCell ref="A54:B54"/>
    <mergeCell ref="A52:B52"/>
    <mergeCell ref="A53:B53"/>
    <mergeCell ref="A57:BN57"/>
    <mergeCell ref="A56:BN56"/>
    <mergeCell ref="C54:BQ54"/>
    <mergeCell ref="C52:BQ52"/>
    <mergeCell ref="C53:BQ53"/>
    <mergeCell ref="AN69:AR69"/>
    <mergeCell ref="AN68:AR68"/>
    <mergeCell ref="AI68:AM68"/>
    <mergeCell ref="BC67:BQ67"/>
    <mergeCell ref="AI59:AM59"/>
    <mergeCell ref="AN59:AR59"/>
    <mergeCell ref="AN67:BB67"/>
    <mergeCell ref="A64:BQ64"/>
    <mergeCell ref="C69:I69"/>
    <mergeCell ref="S59:W59"/>
    <mergeCell ref="X59:AB59"/>
    <mergeCell ref="AC59:AH59"/>
    <mergeCell ref="AY58:BN58"/>
    <mergeCell ref="AY59:BC59"/>
    <mergeCell ref="BD59:BH59"/>
    <mergeCell ref="AN61:AR61"/>
    <mergeCell ref="A70:B70"/>
    <mergeCell ref="O71:X71"/>
    <mergeCell ref="Y71:AC71"/>
    <mergeCell ref="A69:B69"/>
    <mergeCell ref="Y70:AC70"/>
    <mergeCell ref="C113:I113"/>
    <mergeCell ref="J113:N113"/>
    <mergeCell ref="C70:I70"/>
    <mergeCell ref="J70:N70"/>
    <mergeCell ref="O70:X70"/>
    <mergeCell ref="C71:I71"/>
    <mergeCell ref="J71:N71"/>
    <mergeCell ref="A71:B71"/>
    <mergeCell ref="A75:B75"/>
    <mergeCell ref="C75:I75"/>
    <mergeCell ref="J75:N75"/>
    <mergeCell ref="O75:X75"/>
    <mergeCell ref="Y75:AC75"/>
    <mergeCell ref="A77:B77"/>
    <mergeCell ref="C77:I77"/>
    <mergeCell ref="J77:N77"/>
    <mergeCell ref="O77:X77"/>
    <mergeCell ref="Y77:AC77"/>
    <mergeCell ref="A108:B108"/>
    <mergeCell ref="AD71:AH71"/>
    <mergeCell ref="A110:BQ110"/>
    <mergeCell ref="A112:B112"/>
    <mergeCell ref="C112:I112"/>
    <mergeCell ref="X60:AB60"/>
    <mergeCell ref="AC60:AH60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C60:R60"/>
    <mergeCell ref="S60:W60"/>
    <mergeCell ref="BD60:BH60"/>
    <mergeCell ref="BI60:BN60"/>
    <mergeCell ref="BI62:BN62"/>
    <mergeCell ref="BD61:BH61"/>
    <mergeCell ref="AI60:AM60"/>
    <mergeCell ref="AY61:BC61"/>
    <mergeCell ref="AI61:AM61"/>
    <mergeCell ref="A25:F25"/>
    <mergeCell ref="AA41:AO41"/>
    <mergeCell ref="AP41:BC41"/>
    <mergeCell ref="A26:F26"/>
    <mergeCell ref="BN42:BQ42"/>
    <mergeCell ref="A129:BL129"/>
    <mergeCell ref="AK42:AO42"/>
    <mergeCell ref="A44:B44"/>
    <mergeCell ref="AD69:AH69"/>
    <mergeCell ref="AF42:AJ42"/>
    <mergeCell ref="A49:BQ49"/>
    <mergeCell ref="C58:R59"/>
    <mergeCell ref="S58:AH58"/>
    <mergeCell ref="AI58:AX58"/>
    <mergeCell ref="AS59:AX59"/>
    <mergeCell ref="AP44:AT44"/>
    <mergeCell ref="BD45:BH45"/>
    <mergeCell ref="BI45:BM45"/>
    <mergeCell ref="AZ44:BC44"/>
    <mergeCell ref="AU44:AY44"/>
    <mergeCell ref="AZ43:BC43"/>
    <mergeCell ref="BD43:BH43"/>
    <mergeCell ref="AP43:AT43"/>
    <mergeCell ref="BD44:BH44"/>
    <mergeCell ref="AS61:AX61"/>
    <mergeCell ref="AN60:AR60"/>
    <mergeCell ref="AS60:AX60"/>
    <mergeCell ref="AS62:AX62"/>
    <mergeCell ref="AY62:BC62"/>
    <mergeCell ref="A27:F27"/>
    <mergeCell ref="G27:BL27"/>
    <mergeCell ref="A36:F36"/>
    <mergeCell ref="G36:BL36"/>
    <mergeCell ref="A58:B59"/>
    <mergeCell ref="A60:B60"/>
    <mergeCell ref="A61:B61"/>
    <mergeCell ref="A62:B62"/>
    <mergeCell ref="AI62:AM62"/>
    <mergeCell ref="AN62:AR62"/>
    <mergeCell ref="C61:R61"/>
    <mergeCell ref="S61:W61"/>
    <mergeCell ref="X61:AB61"/>
    <mergeCell ref="AC61:AH61"/>
    <mergeCell ref="C62:R62"/>
    <mergeCell ref="S62:W62"/>
    <mergeCell ref="X62:AB62"/>
    <mergeCell ref="AC62:AH62"/>
    <mergeCell ref="AY60:BC60"/>
    <mergeCell ref="BI59:BN59"/>
    <mergeCell ref="BI61:BN61"/>
    <mergeCell ref="BD62:BH62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P46:AT46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72:B72"/>
    <mergeCell ref="C72:I72"/>
    <mergeCell ref="J72:N72"/>
    <mergeCell ref="O72:X72"/>
    <mergeCell ref="Y72:AC72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6:BL76"/>
    <mergeCell ref="BM76:BQ76"/>
    <mergeCell ref="AD75:AH75"/>
    <mergeCell ref="AI75:AM75"/>
    <mergeCell ref="AN75:AR75"/>
    <mergeCell ref="AD76:AH76"/>
    <mergeCell ref="AI76:AM76"/>
    <mergeCell ref="AN76:AR76"/>
    <mergeCell ref="AS76:AW76"/>
    <mergeCell ref="AX76:BB76"/>
    <mergeCell ref="BC76:BG76"/>
    <mergeCell ref="AS77:AW77"/>
    <mergeCell ref="AX77:BB77"/>
    <mergeCell ref="BC77:BG77"/>
    <mergeCell ref="AD78:AH78"/>
    <mergeCell ref="AI78:AM78"/>
    <mergeCell ref="AN78:AR78"/>
    <mergeCell ref="BH77:BL77"/>
    <mergeCell ref="BM77:BQ77"/>
    <mergeCell ref="A78:B78"/>
    <mergeCell ref="C78:I78"/>
    <mergeCell ref="J78:N78"/>
    <mergeCell ref="O78:X78"/>
    <mergeCell ref="Y78:AC78"/>
    <mergeCell ref="BH78:BL78"/>
    <mergeCell ref="BM78:BQ78"/>
    <mergeCell ref="AS78:AW78"/>
    <mergeCell ref="AX78:BB78"/>
    <mergeCell ref="BC78:BG78"/>
    <mergeCell ref="AD77:AH77"/>
    <mergeCell ref="AI77:AM77"/>
    <mergeCell ref="AN77:AR77"/>
    <mergeCell ref="BM79:BQ79"/>
    <mergeCell ref="A80:B80"/>
    <mergeCell ref="C80:I80"/>
    <mergeCell ref="J80:N80"/>
    <mergeCell ref="O80:X80"/>
    <mergeCell ref="Y80:AC80"/>
    <mergeCell ref="BH80:BL80"/>
    <mergeCell ref="BM80:BQ80"/>
    <mergeCell ref="AS80:AW80"/>
    <mergeCell ref="AX80:BB80"/>
    <mergeCell ref="BC80:BG80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I81:AM81"/>
    <mergeCell ref="AN81:AR81"/>
    <mergeCell ref="AD80:AH80"/>
    <mergeCell ref="AI80:AM80"/>
    <mergeCell ref="AN80:AR80"/>
    <mergeCell ref="AS79:AW79"/>
    <mergeCell ref="AX79:BB79"/>
    <mergeCell ref="BC79:BG79"/>
    <mergeCell ref="BH79:BL79"/>
    <mergeCell ref="AD82:AH82"/>
    <mergeCell ref="AI82:AM82"/>
    <mergeCell ref="AN82:AR82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BH82:BL82"/>
    <mergeCell ref="BM82:BQ82"/>
    <mergeCell ref="AS82:AW82"/>
    <mergeCell ref="AX82:BB82"/>
    <mergeCell ref="BC82:BG82"/>
    <mergeCell ref="A81:B81"/>
    <mergeCell ref="C81:I81"/>
    <mergeCell ref="J81:N81"/>
    <mergeCell ref="O81:X81"/>
    <mergeCell ref="Y81:AC81"/>
    <mergeCell ref="AD81:AH81"/>
    <mergeCell ref="BM83:BQ83"/>
    <mergeCell ref="A84:B84"/>
    <mergeCell ref="C84:I84"/>
    <mergeCell ref="J84:N84"/>
    <mergeCell ref="O84:X84"/>
    <mergeCell ref="Y84:AC84"/>
    <mergeCell ref="BH84:BL84"/>
    <mergeCell ref="BM84:BQ84"/>
    <mergeCell ref="AS84:AW84"/>
    <mergeCell ref="AX84:BB84"/>
    <mergeCell ref="BC84:BG84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I85:AM85"/>
    <mergeCell ref="AN85:AR85"/>
    <mergeCell ref="AD84:AH84"/>
    <mergeCell ref="AI84:AM84"/>
    <mergeCell ref="AN84:AR84"/>
    <mergeCell ref="AS83:AW83"/>
    <mergeCell ref="AX83:BB83"/>
    <mergeCell ref="BC83:BG83"/>
    <mergeCell ref="BH83:BL83"/>
    <mergeCell ref="AD86:AH86"/>
    <mergeCell ref="AI86:AM86"/>
    <mergeCell ref="AN86:AR86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BH86:BL86"/>
    <mergeCell ref="BM86:BQ86"/>
    <mergeCell ref="AS86:AW86"/>
    <mergeCell ref="AX86:BB86"/>
    <mergeCell ref="BC86:BG86"/>
    <mergeCell ref="A85:B85"/>
    <mergeCell ref="C85:I85"/>
    <mergeCell ref="J85:N85"/>
    <mergeCell ref="O85:X85"/>
    <mergeCell ref="Y85:AC85"/>
    <mergeCell ref="AD85:AH85"/>
    <mergeCell ref="BM87:BQ87"/>
    <mergeCell ref="A88:B88"/>
    <mergeCell ref="C88:I88"/>
    <mergeCell ref="J88:N88"/>
    <mergeCell ref="O88:X88"/>
    <mergeCell ref="Y88:AC88"/>
    <mergeCell ref="BH88:BL88"/>
    <mergeCell ref="BM88:BQ88"/>
    <mergeCell ref="AS88:AW88"/>
    <mergeCell ref="AX88:BB88"/>
    <mergeCell ref="BC88:BG88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I89:AM89"/>
    <mergeCell ref="AN89:AR89"/>
    <mergeCell ref="AD88:AH88"/>
    <mergeCell ref="AI88:AM88"/>
    <mergeCell ref="AN88:AR88"/>
    <mergeCell ref="AS87:AW87"/>
    <mergeCell ref="AX87:BB87"/>
    <mergeCell ref="BC87:BG87"/>
    <mergeCell ref="BH87:BL87"/>
    <mergeCell ref="AD90:AH90"/>
    <mergeCell ref="AI90:AM90"/>
    <mergeCell ref="AN90:AR90"/>
    <mergeCell ref="AS89:AW89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BH90:BL90"/>
    <mergeCell ref="BM90:BQ90"/>
    <mergeCell ref="AS90:AW90"/>
    <mergeCell ref="AX90:BB90"/>
    <mergeCell ref="BC90:BG90"/>
    <mergeCell ref="A89:B89"/>
    <mergeCell ref="C89:I89"/>
    <mergeCell ref="J89:N89"/>
    <mergeCell ref="O89:X89"/>
    <mergeCell ref="Y89:AC89"/>
    <mergeCell ref="AD89:AH89"/>
    <mergeCell ref="BM91:BQ91"/>
    <mergeCell ref="A92:B92"/>
    <mergeCell ref="C92:I92"/>
    <mergeCell ref="J92:N92"/>
    <mergeCell ref="O92:X92"/>
    <mergeCell ref="Y92:AC92"/>
    <mergeCell ref="BH92:BL92"/>
    <mergeCell ref="BM92:BQ92"/>
    <mergeCell ref="AS92:AW92"/>
    <mergeCell ref="AX92:BB92"/>
    <mergeCell ref="BC92:BG92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I93:AM93"/>
    <mergeCell ref="AN93:AR93"/>
    <mergeCell ref="AD92:AH92"/>
    <mergeCell ref="AI92:AM92"/>
    <mergeCell ref="AN92:AR92"/>
    <mergeCell ref="AS91:AW91"/>
    <mergeCell ref="AX91:BB91"/>
    <mergeCell ref="BC91:BG91"/>
    <mergeCell ref="BH91:BL91"/>
    <mergeCell ref="AD94:AH94"/>
    <mergeCell ref="AI94:AM94"/>
    <mergeCell ref="AN94:AR94"/>
    <mergeCell ref="AS93:AW93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BH94:BL94"/>
    <mergeCell ref="BM94:BQ94"/>
    <mergeCell ref="AS94:AW94"/>
    <mergeCell ref="AX94:BB94"/>
    <mergeCell ref="BC94:BG94"/>
    <mergeCell ref="A93:B93"/>
    <mergeCell ref="C93:I93"/>
    <mergeCell ref="J93:N93"/>
    <mergeCell ref="O93:X93"/>
    <mergeCell ref="Y93:AC93"/>
    <mergeCell ref="AD93:AH93"/>
    <mergeCell ref="BM95:BQ95"/>
    <mergeCell ref="A96:B96"/>
    <mergeCell ref="C96:I96"/>
    <mergeCell ref="J96:N96"/>
    <mergeCell ref="O96:X96"/>
    <mergeCell ref="Y96:AC96"/>
    <mergeCell ref="BH96:BL96"/>
    <mergeCell ref="BM96:BQ96"/>
    <mergeCell ref="AS96:AW96"/>
    <mergeCell ref="AX96:BB96"/>
    <mergeCell ref="BC96:BG96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I97:AM97"/>
    <mergeCell ref="AN97:AR97"/>
    <mergeCell ref="AD96:AH96"/>
    <mergeCell ref="AI96:AM96"/>
    <mergeCell ref="AN96:AR96"/>
    <mergeCell ref="AS95:AW95"/>
    <mergeCell ref="AX95:BB95"/>
    <mergeCell ref="BC95:BG95"/>
    <mergeCell ref="BH95:BL95"/>
    <mergeCell ref="AD98:AH98"/>
    <mergeCell ref="AI98:AM98"/>
    <mergeCell ref="AN98:AR98"/>
    <mergeCell ref="AS97:AW97"/>
    <mergeCell ref="AX97:BB97"/>
    <mergeCell ref="BC97:BG97"/>
    <mergeCell ref="BH97:BL97"/>
    <mergeCell ref="BM97:BQ97"/>
    <mergeCell ref="A98:B98"/>
    <mergeCell ref="C98:I98"/>
    <mergeCell ref="J98:N98"/>
    <mergeCell ref="O98:X98"/>
    <mergeCell ref="Y98:AC98"/>
    <mergeCell ref="BH98:BL98"/>
    <mergeCell ref="BM98:BQ98"/>
    <mergeCell ref="AS98:AW98"/>
    <mergeCell ref="AX98:BB98"/>
    <mergeCell ref="BC98:BG98"/>
    <mergeCell ref="A97:B97"/>
    <mergeCell ref="C97:I97"/>
    <mergeCell ref="J97:N97"/>
    <mergeCell ref="O97:X97"/>
    <mergeCell ref="Y97:AC97"/>
    <mergeCell ref="AD97:AH97"/>
    <mergeCell ref="BM99:BQ99"/>
    <mergeCell ref="A100:B100"/>
    <mergeCell ref="C100:I100"/>
    <mergeCell ref="J100:N100"/>
    <mergeCell ref="O100:X100"/>
    <mergeCell ref="Y100:AC100"/>
    <mergeCell ref="BH100:BL100"/>
    <mergeCell ref="BM100:BQ100"/>
    <mergeCell ref="AS100:AW100"/>
    <mergeCell ref="AX100:BB100"/>
    <mergeCell ref="BC100:BG100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I101:AM101"/>
    <mergeCell ref="AN101:AR101"/>
    <mergeCell ref="AD100:AH100"/>
    <mergeCell ref="AI100:AM100"/>
    <mergeCell ref="AN100:AR100"/>
    <mergeCell ref="AS99:AW99"/>
    <mergeCell ref="AX99:BB99"/>
    <mergeCell ref="BC99:BG99"/>
    <mergeCell ref="BH99:BL99"/>
    <mergeCell ref="AD102:AH102"/>
    <mergeCell ref="AI102:AM102"/>
    <mergeCell ref="AN102:AR102"/>
    <mergeCell ref="AS101:AW101"/>
    <mergeCell ref="AX101:BB101"/>
    <mergeCell ref="BC101:BG101"/>
    <mergeCell ref="BH101:BL101"/>
    <mergeCell ref="BM101:BQ101"/>
    <mergeCell ref="A102:B102"/>
    <mergeCell ref="C102:I102"/>
    <mergeCell ref="J102:N102"/>
    <mergeCell ref="O102:X102"/>
    <mergeCell ref="Y102:AC102"/>
    <mergeCell ref="BH102:BL102"/>
    <mergeCell ref="BM102:BQ102"/>
    <mergeCell ref="AS102:AW102"/>
    <mergeCell ref="AX102:BB102"/>
    <mergeCell ref="BC102:BG102"/>
    <mergeCell ref="A101:B101"/>
    <mergeCell ref="C101:I101"/>
    <mergeCell ref="J101:N101"/>
    <mergeCell ref="O101:X101"/>
    <mergeCell ref="Y101:AC101"/>
    <mergeCell ref="AD101:AH101"/>
    <mergeCell ref="BM103:BQ103"/>
    <mergeCell ref="A104:B104"/>
    <mergeCell ref="C104:I104"/>
    <mergeCell ref="J104:N104"/>
    <mergeCell ref="O104:X104"/>
    <mergeCell ref="Y104:AC104"/>
    <mergeCell ref="BH104:BL104"/>
    <mergeCell ref="BM104:BQ104"/>
    <mergeCell ref="AS104:AW104"/>
    <mergeCell ref="AX104:BB104"/>
    <mergeCell ref="BC104:BG104"/>
    <mergeCell ref="A103:B103"/>
    <mergeCell ref="C103:I103"/>
    <mergeCell ref="J103:N103"/>
    <mergeCell ref="O103:X103"/>
    <mergeCell ref="Y103:AC103"/>
    <mergeCell ref="AD103:AH103"/>
    <mergeCell ref="AI103:AM103"/>
    <mergeCell ref="AN103:AR103"/>
    <mergeCell ref="AI105:AM105"/>
    <mergeCell ref="AN105:AR105"/>
    <mergeCell ref="AD104:AH104"/>
    <mergeCell ref="AI104:AM104"/>
    <mergeCell ref="AN104:AR104"/>
    <mergeCell ref="AS103:AW103"/>
    <mergeCell ref="AX103:BB103"/>
    <mergeCell ref="BC103:BG103"/>
    <mergeCell ref="BH103:BL103"/>
    <mergeCell ref="AD106:AH106"/>
    <mergeCell ref="AI106:AM106"/>
    <mergeCell ref="AN106:AR106"/>
    <mergeCell ref="AS105:AW105"/>
    <mergeCell ref="AX105:BB105"/>
    <mergeCell ref="BC105:BG105"/>
    <mergeCell ref="BH105:BL105"/>
    <mergeCell ref="BM105:BQ105"/>
    <mergeCell ref="A106:B106"/>
    <mergeCell ref="C106:I106"/>
    <mergeCell ref="J106:N106"/>
    <mergeCell ref="O106:X106"/>
    <mergeCell ref="Y106:AC106"/>
    <mergeCell ref="BH106:BL106"/>
    <mergeCell ref="BM106:BQ106"/>
    <mergeCell ref="AS106:AW106"/>
    <mergeCell ref="AX106:BB106"/>
    <mergeCell ref="BC106:BG106"/>
    <mergeCell ref="A105:B105"/>
    <mergeCell ref="C105:I105"/>
    <mergeCell ref="J105:N105"/>
    <mergeCell ref="O105:X105"/>
    <mergeCell ref="Y105:AC105"/>
    <mergeCell ref="AD105:AH105"/>
    <mergeCell ref="C108:I108"/>
    <mergeCell ref="J108:N108"/>
    <mergeCell ref="O108:X108"/>
    <mergeCell ref="Y108:AC108"/>
    <mergeCell ref="A107:B107"/>
    <mergeCell ref="C107:I107"/>
    <mergeCell ref="J107:N107"/>
    <mergeCell ref="O107:X107"/>
    <mergeCell ref="Y107:AC107"/>
    <mergeCell ref="BH108:BL108"/>
    <mergeCell ref="BM108:BQ108"/>
    <mergeCell ref="AD108:AH108"/>
    <mergeCell ref="AI108:AM108"/>
    <mergeCell ref="AN108:AR108"/>
    <mergeCell ref="AS108:AW108"/>
    <mergeCell ref="AX108:BB108"/>
    <mergeCell ref="BC108:BG108"/>
    <mergeCell ref="AS107:AW107"/>
    <mergeCell ref="AX107:BB107"/>
    <mergeCell ref="BC107:BG107"/>
    <mergeCell ref="BH107:BL107"/>
    <mergeCell ref="BM107:BQ107"/>
    <mergeCell ref="AD107:AH107"/>
    <mergeCell ref="AI107:AM107"/>
    <mergeCell ref="AN107:AR107"/>
    <mergeCell ref="J112:N112"/>
    <mergeCell ref="O112:BQ112"/>
    <mergeCell ref="O113:BQ113"/>
    <mergeCell ref="A119:B119"/>
    <mergeCell ref="C119:I119"/>
    <mergeCell ref="J119:N119"/>
    <mergeCell ref="O119:BQ119"/>
    <mergeCell ref="A120:B120"/>
    <mergeCell ref="C120:I120"/>
    <mergeCell ref="J120:N120"/>
    <mergeCell ref="O120:BQ120"/>
    <mergeCell ref="A117:B117"/>
    <mergeCell ref="C117:I117"/>
    <mergeCell ref="J117:N117"/>
    <mergeCell ref="O117:BQ117"/>
    <mergeCell ref="A118:B118"/>
    <mergeCell ref="C118:I118"/>
    <mergeCell ref="J118:N118"/>
    <mergeCell ref="O118:BQ118"/>
    <mergeCell ref="O116:BQ116"/>
    <mergeCell ref="A113:B113"/>
    <mergeCell ref="A123:B123"/>
    <mergeCell ref="C123:I123"/>
    <mergeCell ref="J123:N123"/>
    <mergeCell ref="O123:BQ123"/>
    <mergeCell ref="A124:B124"/>
    <mergeCell ref="C124:I124"/>
    <mergeCell ref="J124:N124"/>
    <mergeCell ref="O124:BQ124"/>
    <mergeCell ref="A121:B121"/>
    <mergeCell ref="C121:I121"/>
    <mergeCell ref="J121:N121"/>
    <mergeCell ref="O121:BQ121"/>
    <mergeCell ref="A122:B122"/>
    <mergeCell ref="C122:I122"/>
    <mergeCell ref="J122:N122"/>
    <mergeCell ref="O122:BQ122"/>
  </mergeCells>
  <phoneticPr fontId="0" type="noConversion"/>
  <conditionalFormatting sqref="C111 C128 C71 C115">
    <cfRule type="cellIs" dxfId="95" priority="98" stopIfTrue="1" operator="equal">
      <formula>$C70</formula>
    </cfRule>
  </conditionalFormatting>
  <conditionalFormatting sqref="A71:B71 A111:B111 A115:B115 A128:B128 A62:B62 A109:B109 A125:B125">
    <cfRule type="cellIs" dxfId="94" priority="99" stopIfTrue="1" operator="equal">
      <formula>0</formula>
    </cfRule>
  </conditionalFormatting>
  <conditionalFormatting sqref="C109">
    <cfRule type="cellIs" dxfId="93" priority="101" stopIfTrue="1" operator="equal">
      <formula>$C71</formula>
    </cfRule>
  </conditionalFormatting>
  <conditionalFormatting sqref="C72">
    <cfRule type="cellIs" dxfId="92" priority="95" stopIfTrue="1" operator="equal">
      <formula>$C71</formula>
    </cfRule>
  </conditionalFormatting>
  <conditionalFormatting sqref="A72:B72">
    <cfRule type="cellIs" dxfId="91" priority="96" stopIfTrue="1" operator="equal">
      <formula>0</formula>
    </cfRule>
  </conditionalFormatting>
  <conditionalFormatting sqref="C73">
    <cfRule type="cellIs" dxfId="90" priority="93" stopIfTrue="1" operator="equal">
      <formula>$C72</formula>
    </cfRule>
  </conditionalFormatting>
  <conditionalFormatting sqref="A73:B73">
    <cfRule type="cellIs" dxfId="89" priority="94" stopIfTrue="1" operator="equal">
      <formula>0</formula>
    </cfRule>
  </conditionalFormatting>
  <conditionalFormatting sqref="C74">
    <cfRule type="cellIs" dxfId="88" priority="91" stopIfTrue="1" operator="equal">
      <formula>$C73</formula>
    </cfRule>
  </conditionalFormatting>
  <conditionalFormatting sqref="A74:B74">
    <cfRule type="cellIs" dxfId="87" priority="92" stopIfTrue="1" operator="equal">
      <formula>0</formula>
    </cfRule>
  </conditionalFormatting>
  <conditionalFormatting sqref="C75">
    <cfRule type="cellIs" dxfId="86" priority="89" stopIfTrue="1" operator="equal">
      <formula>$C74</formula>
    </cfRule>
  </conditionalFormatting>
  <conditionalFormatting sqref="A75:B75">
    <cfRule type="cellIs" dxfId="85" priority="90" stopIfTrue="1" operator="equal">
      <formula>0</formula>
    </cfRule>
  </conditionalFormatting>
  <conditionalFormatting sqref="C76">
    <cfRule type="cellIs" dxfId="84" priority="87" stopIfTrue="1" operator="equal">
      <formula>$C75</formula>
    </cfRule>
  </conditionalFormatting>
  <conditionalFormatting sqref="A76:B76">
    <cfRule type="cellIs" dxfId="83" priority="88" stopIfTrue="1" operator="equal">
      <formula>0</formula>
    </cfRule>
  </conditionalFormatting>
  <conditionalFormatting sqref="C77">
    <cfRule type="cellIs" dxfId="82" priority="85" stopIfTrue="1" operator="equal">
      <formula>$C76</formula>
    </cfRule>
  </conditionalFormatting>
  <conditionalFormatting sqref="A77:B77">
    <cfRule type="cellIs" dxfId="81" priority="86" stopIfTrue="1" operator="equal">
      <formula>0</formula>
    </cfRule>
  </conditionalFormatting>
  <conditionalFormatting sqref="C78">
    <cfRule type="cellIs" dxfId="80" priority="83" stopIfTrue="1" operator="equal">
      <formula>$C77</formula>
    </cfRule>
  </conditionalFormatting>
  <conditionalFormatting sqref="A78:B78">
    <cfRule type="cellIs" dxfId="79" priority="84" stopIfTrue="1" operator="equal">
      <formula>0</formula>
    </cfRule>
  </conditionalFormatting>
  <conditionalFormatting sqref="C79">
    <cfRule type="cellIs" dxfId="78" priority="81" stopIfTrue="1" operator="equal">
      <formula>$C78</formula>
    </cfRule>
  </conditionalFormatting>
  <conditionalFormatting sqref="A79:B79">
    <cfRule type="cellIs" dxfId="77" priority="82" stopIfTrue="1" operator="equal">
      <formula>0</formula>
    </cfRule>
  </conditionalFormatting>
  <conditionalFormatting sqref="C80">
    <cfRule type="cellIs" dxfId="76" priority="79" stopIfTrue="1" operator="equal">
      <formula>$C79</formula>
    </cfRule>
  </conditionalFormatting>
  <conditionalFormatting sqref="A80:B80">
    <cfRule type="cellIs" dxfId="75" priority="80" stopIfTrue="1" operator="equal">
      <formula>0</formula>
    </cfRule>
  </conditionalFormatting>
  <conditionalFormatting sqref="C81">
    <cfRule type="cellIs" dxfId="74" priority="77" stopIfTrue="1" operator="equal">
      <formula>$C80</formula>
    </cfRule>
  </conditionalFormatting>
  <conditionalFormatting sqref="A81:B81">
    <cfRule type="cellIs" dxfId="73" priority="78" stopIfTrue="1" operator="equal">
      <formula>0</formula>
    </cfRule>
  </conditionalFormatting>
  <conditionalFormatting sqref="C82">
    <cfRule type="cellIs" dxfId="72" priority="75" stopIfTrue="1" operator="equal">
      <formula>$C81</formula>
    </cfRule>
  </conditionalFormatting>
  <conditionalFormatting sqref="A82:B82">
    <cfRule type="cellIs" dxfId="71" priority="76" stopIfTrue="1" operator="equal">
      <formula>0</formula>
    </cfRule>
  </conditionalFormatting>
  <conditionalFormatting sqref="C83">
    <cfRule type="cellIs" dxfId="70" priority="73" stopIfTrue="1" operator="equal">
      <formula>$C82</formula>
    </cfRule>
  </conditionalFormatting>
  <conditionalFormatting sqref="A83:B83">
    <cfRule type="cellIs" dxfId="69" priority="74" stopIfTrue="1" operator="equal">
      <formula>0</formula>
    </cfRule>
  </conditionalFormatting>
  <conditionalFormatting sqref="C84">
    <cfRule type="cellIs" dxfId="68" priority="71" stopIfTrue="1" operator="equal">
      <formula>$C83</formula>
    </cfRule>
  </conditionalFormatting>
  <conditionalFormatting sqref="A84:B84">
    <cfRule type="cellIs" dxfId="67" priority="72" stopIfTrue="1" operator="equal">
      <formula>0</formula>
    </cfRule>
  </conditionalFormatting>
  <conditionalFormatting sqref="C85">
    <cfRule type="cellIs" dxfId="66" priority="69" stopIfTrue="1" operator="equal">
      <formula>$C84</formula>
    </cfRule>
  </conditionalFormatting>
  <conditionalFormatting sqref="A85:B85">
    <cfRule type="cellIs" dxfId="65" priority="70" stopIfTrue="1" operator="equal">
      <formula>0</formula>
    </cfRule>
  </conditionalFormatting>
  <conditionalFormatting sqref="C86">
    <cfRule type="cellIs" dxfId="64" priority="67" stopIfTrue="1" operator="equal">
      <formula>$C85</formula>
    </cfRule>
  </conditionalFormatting>
  <conditionalFormatting sqref="A86:B86">
    <cfRule type="cellIs" dxfId="63" priority="68" stopIfTrue="1" operator="equal">
      <formula>0</formula>
    </cfRule>
  </conditionalFormatting>
  <conditionalFormatting sqref="C87">
    <cfRule type="cellIs" dxfId="62" priority="65" stopIfTrue="1" operator="equal">
      <formula>$C86</formula>
    </cfRule>
  </conditionalFormatting>
  <conditionalFormatting sqref="A87:B87">
    <cfRule type="cellIs" dxfId="61" priority="66" stopIfTrue="1" operator="equal">
      <formula>0</formula>
    </cfRule>
  </conditionalFormatting>
  <conditionalFormatting sqref="C88">
    <cfRule type="cellIs" dxfId="60" priority="63" stopIfTrue="1" operator="equal">
      <formula>$C87</formula>
    </cfRule>
  </conditionalFormatting>
  <conditionalFormatting sqref="A88:B88">
    <cfRule type="cellIs" dxfId="59" priority="64" stopIfTrue="1" operator="equal">
      <formula>0</formula>
    </cfRule>
  </conditionalFormatting>
  <conditionalFormatting sqref="C89">
    <cfRule type="cellIs" dxfId="58" priority="61" stopIfTrue="1" operator="equal">
      <formula>$C88</formula>
    </cfRule>
  </conditionalFormatting>
  <conditionalFormatting sqref="A89:B89">
    <cfRule type="cellIs" dxfId="57" priority="62" stopIfTrue="1" operator="equal">
      <formula>0</formula>
    </cfRule>
  </conditionalFormatting>
  <conditionalFormatting sqref="C90">
    <cfRule type="cellIs" dxfId="56" priority="59" stopIfTrue="1" operator="equal">
      <formula>$C89</formula>
    </cfRule>
  </conditionalFormatting>
  <conditionalFormatting sqref="A90:B90">
    <cfRule type="cellIs" dxfId="55" priority="60" stopIfTrue="1" operator="equal">
      <formula>0</formula>
    </cfRule>
  </conditionalFormatting>
  <conditionalFormatting sqref="C91">
    <cfRule type="cellIs" dxfId="54" priority="57" stopIfTrue="1" operator="equal">
      <formula>$C90</formula>
    </cfRule>
  </conditionalFormatting>
  <conditionalFormatting sqref="A91:B91">
    <cfRule type="cellIs" dxfId="53" priority="58" stopIfTrue="1" operator="equal">
      <formula>0</formula>
    </cfRule>
  </conditionalFormatting>
  <conditionalFormatting sqref="C92">
    <cfRule type="cellIs" dxfId="52" priority="55" stopIfTrue="1" operator="equal">
      <formula>$C91</formula>
    </cfRule>
  </conditionalFormatting>
  <conditionalFormatting sqref="A92:B92">
    <cfRule type="cellIs" dxfId="51" priority="56" stopIfTrue="1" operator="equal">
      <formula>0</formula>
    </cfRule>
  </conditionalFormatting>
  <conditionalFormatting sqref="C93">
    <cfRule type="cellIs" dxfId="50" priority="53" stopIfTrue="1" operator="equal">
      <formula>$C92</formula>
    </cfRule>
  </conditionalFormatting>
  <conditionalFormatting sqref="A93:B93">
    <cfRule type="cellIs" dxfId="49" priority="54" stopIfTrue="1" operator="equal">
      <formula>0</formula>
    </cfRule>
  </conditionalFormatting>
  <conditionalFormatting sqref="C94">
    <cfRule type="cellIs" dxfId="48" priority="51" stopIfTrue="1" operator="equal">
      <formula>$C93</formula>
    </cfRule>
  </conditionalFormatting>
  <conditionalFormatting sqref="A94:B94">
    <cfRule type="cellIs" dxfId="47" priority="52" stopIfTrue="1" operator="equal">
      <formula>0</formula>
    </cfRule>
  </conditionalFormatting>
  <conditionalFormatting sqref="C95">
    <cfRule type="cellIs" dxfId="46" priority="49" stopIfTrue="1" operator="equal">
      <formula>$C94</formula>
    </cfRule>
  </conditionalFormatting>
  <conditionalFormatting sqref="A95:B95">
    <cfRule type="cellIs" dxfId="45" priority="50" stopIfTrue="1" operator="equal">
      <formula>0</formula>
    </cfRule>
  </conditionalFormatting>
  <conditionalFormatting sqref="C96">
    <cfRule type="cellIs" dxfId="44" priority="47" stopIfTrue="1" operator="equal">
      <formula>$C95</formula>
    </cfRule>
  </conditionalFormatting>
  <conditionalFormatting sqref="A96:B96">
    <cfRule type="cellIs" dxfId="43" priority="48" stopIfTrue="1" operator="equal">
      <formula>0</formula>
    </cfRule>
  </conditionalFormatting>
  <conditionalFormatting sqref="C97">
    <cfRule type="cellIs" dxfId="42" priority="45" stopIfTrue="1" operator="equal">
      <formula>$C96</formula>
    </cfRule>
  </conditionalFormatting>
  <conditionalFormatting sqref="A97:B97">
    <cfRule type="cellIs" dxfId="41" priority="46" stopIfTrue="1" operator="equal">
      <formula>0</formula>
    </cfRule>
  </conditionalFormatting>
  <conditionalFormatting sqref="C98">
    <cfRule type="cellIs" dxfId="40" priority="43" stopIfTrue="1" operator="equal">
      <formula>$C97</formula>
    </cfRule>
  </conditionalFormatting>
  <conditionalFormatting sqref="A98:B98">
    <cfRule type="cellIs" dxfId="39" priority="44" stopIfTrue="1" operator="equal">
      <formula>0</formula>
    </cfRule>
  </conditionalFormatting>
  <conditionalFormatting sqref="C99">
    <cfRule type="cellIs" dxfId="38" priority="41" stopIfTrue="1" operator="equal">
      <formula>$C98</formula>
    </cfRule>
  </conditionalFormatting>
  <conditionalFormatting sqref="A99:B99">
    <cfRule type="cellIs" dxfId="37" priority="42" stopIfTrue="1" operator="equal">
      <formula>0</formula>
    </cfRule>
  </conditionalFormatting>
  <conditionalFormatting sqref="C100">
    <cfRule type="cellIs" dxfId="36" priority="39" stopIfTrue="1" operator="equal">
      <formula>$C99</formula>
    </cfRule>
  </conditionalFormatting>
  <conditionalFormatting sqref="A100:B100">
    <cfRule type="cellIs" dxfId="35" priority="40" stopIfTrue="1" operator="equal">
      <formula>0</formula>
    </cfRule>
  </conditionalFormatting>
  <conditionalFormatting sqref="C101">
    <cfRule type="cellIs" dxfId="34" priority="37" stopIfTrue="1" operator="equal">
      <formula>$C100</formula>
    </cfRule>
  </conditionalFormatting>
  <conditionalFormatting sqref="A101:B101">
    <cfRule type="cellIs" dxfId="33" priority="38" stopIfTrue="1" operator="equal">
      <formula>0</formula>
    </cfRule>
  </conditionalFormatting>
  <conditionalFormatting sqref="C102">
    <cfRule type="cellIs" dxfId="32" priority="35" stopIfTrue="1" operator="equal">
      <formula>$C101</formula>
    </cfRule>
  </conditionalFormatting>
  <conditionalFormatting sqref="A102:B102">
    <cfRule type="cellIs" dxfId="31" priority="36" stopIfTrue="1" operator="equal">
      <formula>0</formula>
    </cfRule>
  </conditionalFormatting>
  <conditionalFormatting sqref="C103">
    <cfRule type="cellIs" dxfId="30" priority="33" stopIfTrue="1" operator="equal">
      <formula>$C102</formula>
    </cfRule>
  </conditionalFormatting>
  <conditionalFormatting sqref="A103:B103">
    <cfRule type="cellIs" dxfId="29" priority="34" stopIfTrue="1" operator="equal">
      <formula>0</formula>
    </cfRule>
  </conditionalFormatting>
  <conditionalFormatting sqref="C104">
    <cfRule type="cellIs" dxfId="28" priority="31" stopIfTrue="1" operator="equal">
      <formula>$C103</formula>
    </cfRule>
  </conditionalFormatting>
  <conditionalFormatting sqref="A104:B104">
    <cfRule type="cellIs" dxfId="27" priority="32" stopIfTrue="1" operator="equal">
      <formula>0</formula>
    </cfRule>
  </conditionalFormatting>
  <conditionalFormatting sqref="C105">
    <cfRule type="cellIs" dxfId="26" priority="29" stopIfTrue="1" operator="equal">
      <formula>$C104</formula>
    </cfRule>
  </conditionalFormatting>
  <conditionalFormatting sqref="A105:B105">
    <cfRule type="cellIs" dxfId="25" priority="30" stopIfTrue="1" operator="equal">
      <formula>0</formula>
    </cfRule>
  </conditionalFormatting>
  <conditionalFormatting sqref="C106">
    <cfRule type="cellIs" dxfId="24" priority="27" stopIfTrue="1" operator="equal">
      <formula>$C105</formula>
    </cfRule>
  </conditionalFormatting>
  <conditionalFormatting sqref="A106:B106">
    <cfRule type="cellIs" dxfId="23" priority="28" stopIfTrue="1" operator="equal">
      <formula>0</formula>
    </cfRule>
  </conditionalFormatting>
  <conditionalFormatting sqref="C107">
    <cfRule type="cellIs" dxfId="22" priority="25" stopIfTrue="1" operator="equal">
      <formula>$C106</formula>
    </cfRule>
  </conditionalFormatting>
  <conditionalFormatting sqref="A107:B107">
    <cfRule type="cellIs" dxfId="21" priority="26" stopIfTrue="1" operator="equal">
      <formula>0</formula>
    </cfRule>
  </conditionalFormatting>
  <conditionalFormatting sqref="C108">
    <cfRule type="cellIs" dxfId="20" priority="23" stopIfTrue="1" operator="equal">
      <formula>$C107</formula>
    </cfRule>
  </conditionalFormatting>
  <conditionalFormatting sqref="A108:B108">
    <cfRule type="cellIs" dxfId="19" priority="24" stopIfTrue="1" operator="equal">
      <formula>0</formula>
    </cfRule>
  </conditionalFormatting>
  <conditionalFormatting sqref="C125">
    <cfRule type="cellIs" dxfId="18" priority="103" stopIfTrue="1" operator="equal">
      <formula>$C115</formula>
    </cfRule>
  </conditionalFormatting>
  <conditionalFormatting sqref="C116">
    <cfRule type="cellIs" dxfId="17" priority="19" stopIfTrue="1" operator="equal">
      <formula>$C115</formula>
    </cfRule>
  </conditionalFormatting>
  <conditionalFormatting sqref="A116:B116">
    <cfRule type="cellIs" dxfId="16" priority="20" stopIfTrue="1" operator="equal">
      <formula>0</formula>
    </cfRule>
  </conditionalFormatting>
  <conditionalFormatting sqref="C117">
    <cfRule type="cellIs" dxfId="15" priority="17" stopIfTrue="1" operator="equal">
      <formula>$C116</formula>
    </cfRule>
  </conditionalFormatting>
  <conditionalFormatting sqref="A117:B117">
    <cfRule type="cellIs" dxfId="14" priority="18" stopIfTrue="1" operator="equal">
      <formula>0</formula>
    </cfRule>
  </conditionalFormatting>
  <conditionalFormatting sqref="C118">
    <cfRule type="cellIs" dxfId="13" priority="15" stopIfTrue="1" operator="equal">
      <formula>$C117</formula>
    </cfRule>
  </conditionalFormatting>
  <conditionalFormatting sqref="A118:B118">
    <cfRule type="cellIs" dxfId="12" priority="16" stopIfTrue="1" operator="equal">
      <formula>0</formula>
    </cfRule>
  </conditionalFormatting>
  <conditionalFormatting sqref="C119">
    <cfRule type="cellIs" dxfId="11" priority="13" stopIfTrue="1" operator="equal">
      <formula>$C118</formula>
    </cfRule>
  </conditionalFormatting>
  <conditionalFormatting sqref="A119:B119">
    <cfRule type="cellIs" dxfId="10" priority="14" stopIfTrue="1" operator="equal">
      <formula>0</formula>
    </cfRule>
  </conditionalFormatting>
  <conditionalFormatting sqref="C120">
    <cfRule type="cellIs" dxfId="9" priority="11" stopIfTrue="1" operator="equal">
      <formula>$C119</formula>
    </cfRule>
  </conditionalFormatting>
  <conditionalFormatting sqref="A120:B120">
    <cfRule type="cellIs" dxfId="8" priority="12" stopIfTrue="1" operator="equal">
      <formula>0</formula>
    </cfRule>
  </conditionalFormatting>
  <conditionalFormatting sqref="C121">
    <cfRule type="cellIs" dxfId="7" priority="9" stopIfTrue="1" operator="equal">
      <formula>$C120</formula>
    </cfRule>
  </conditionalFormatting>
  <conditionalFormatting sqref="A121:B121">
    <cfRule type="cellIs" dxfId="6" priority="10" stopIfTrue="1" operator="equal">
      <formula>0</formula>
    </cfRule>
  </conditionalFormatting>
  <conditionalFormatting sqref="C122">
    <cfRule type="cellIs" dxfId="5" priority="7" stopIfTrue="1" operator="equal">
      <formula>$C121</formula>
    </cfRule>
  </conditionalFormatting>
  <conditionalFormatting sqref="A122:B122">
    <cfRule type="cellIs" dxfId="4" priority="8" stopIfTrue="1" operator="equal">
      <formula>0</formula>
    </cfRule>
  </conditionalFormatting>
  <conditionalFormatting sqref="C123">
    <cfRule type="cellIs" dxfId="3" priority="5" stopIfTrue="1" operator="equal">
      <formula>$C122</formula>
    </cfRule>
  </conditionalFormatting>
  <conditionalFormatting sqref="A123:B123">
    <cfRule type="cellIs" dxfId="2" priority="6" stopIfTrue="1" operator="equal">
      <formula>0</formula>
    </cfRule>
  </conditionalFormatting>
  <conditionalFormatting sqref="C124">
    <cfRule type="cellIs" dxfId="1" priority="3" stopIfTrue="1" operator="equal">
      <formula>$C123</formula>
    </cfRule>
  </conditionalFormatting>
  <conditionalFormatting sqref="A124:B12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2025-01-17T11:20:45Z</cp:lastPrinted>
  <dcterms:created xsi:type="dcterms:W3CDTF">2016-08-10T10:53:25Z</dcterms:created>
  <dcterms:modified xsi:type="dcterms:W3CDTF">2025-01-22T05:10:47Z</dcterms:modified>
</cp:coreProperties>
</file>