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_EDRPOU">КПК0611010!$AU$14</definedName>
    <definedName name="__EDRPOU_VV">КПК0611010!$AU$17</definedName>
    <definedName name="__KFKV">КПК0611010!$AA$20</definedName>
    <definedName name="__KLB">КПК0611010!$BE$20</definedName>
    <definedName name="__KPKVKMB">КПК0611010!$B$20</definedName>
    <definedName name="__KTPKVKMB">КПК0611010!$N$20</definedName>
    <definedName name="__NAME_ORGVV">КПК0611010!$N$17</definedName>
    <definedName name="__NAME_TPKVKMB">КПК0611010!$AK$20</definedName>
    <definedName name="__RY">КПК0611010!$AN$11</definedName>
    <definedName name="_ANALYSIS">КПК0611010!$A$142</definedName>
    <definedName name="_CONCLUSION">КПК0611010!$A$145</definedName>
    <definedName name="_GOAL">КПК0611010!$A$31</definedName>
    <definedName name="_HBOS">КПК0611010!$AP$151</definedName>
    <definedName name="_HFIN">КПК0611010!$AP$155</definedName>
    <definedName name="_R03G10">КПК0611010!$BI$47</definedName>
    <definedName name="_R03G11">КПК0611010!$BN$47</definedName>
    <definedName name="_R03G3">КПК0611010!$AA$47</definedName>
    <definedName name="_R03G4">КПК0611010!$AF$47</definedName>
    <definedName name="_R03G5">КПК0611010!$AK$47</definedName>
    <definedName name="_R03G6">КПК0611010!$AP$47</definedName>
    <definedName name="_R03G7">КПК0611010!$AU$47</definedName>
    <definedName name="_R03G8">КПК0611010!$AZ$47</definedName>
    <definedName name="_R03G9">КПК0611010!$BD$47</definedName>
    <definedName name="_R04G10">КПК0611010!$BD$64</definedName>
    <definedName name="_R04G11">КПК0611010!$BI$64</definedName>
    <definedName name="_R04G3">КПК0611010!$S$64</definedName>
    <definedName name="_R04G4">КПК0611010!$X$64</definedName>
    <definedName name="_R04G5">КПК0611010!$AC$64</definedName>
    <definedName name="_R04G6">КПК0611010!$AI$64</definedName>
    <definedName name="_R04G7">КПК0611010!$AN$64</definedName>
    <definedName name="_R04G8">КПК0611010!$AS$64</definedName>
    <definedName name="_R04G9">КПК0611010!$AY$64</definedName>
    <definedName name="T10RXXXXG1S">КПК0611010!$A$126</definedName>
    <definedName name="T10RXXXXG2S">КПК0611010!$C$126</definedName>
    <definedName name="T10RXXXXG3S">КПК0611010!$J$126</definedName>
    <definedName name="T10RXXXXG4S">КПК0611010!$O$126</definedName>
    <definedName name="T11RXXXXG1S">КПК0611010!$A$129</definedName>
    <definedName name="T11RXXXXG2S">КПК0611010!$C$129</definedName>
    <definedName name="T11RXXXXG3S">КПК0611010!$J$129</definedName>
    <definedName name="T11RXXXXG4S">КПК0611010!$O$129</definedName>
    <definedName name="T12RXXXXG1S">КПК0611010!$A$138</definedName>
    <definedName name="T12RXXXXG2S">КПК0611010!$C$138</definedName>
    <definedName name="T12RXXXXG3S">КПК0611010!$J$138</definedName>
    <definedName name="T12RXXXXG4S">КПК0611010!$O$138</definedName>
    <definedName name="T13RXXXXG1S">КПК0611010!$A$53</definedName>
    <definedName name="T13RXXXXG4S">КПК0611010!$C$53</definedName>
    <definedName name="T1RXXXXG1S">КПК0611010!$A$25</definedName>
    <definedName name="T1RXXXXG2S">КПК0611010!$G$25</definedName>
    <definedName name="T2RXXXXG1S">КПК0611010!$A$35</definedName>
    <definedName name="T2RXXXXG2S">КПК0611010!$G$35</definedName>
    <definedName name="T3RXXXXG10">КПК0611010!$BI$44</definedName>
    <definedName name="T3RXXXXG11">КПК0611010!$BN$44</definedName>
    <definedName name="T3RXXXXG1S">КПК0611010!$A$44</definedName>
    <definedName name="T3RXXXXG2S">КПК0611010!$C$44</definedName>
    <definedName name="T3RXXXXG3">КПК0611010!$AA$44</definedName>
    <definedName name="T3RXXXXG4">КПК0611010!$AF$44</definedName>
    <definedName name="T3RXXXXG5">КПК0611010!$AK$44</definedName>
    <definedName name="T3RXXXXG6">КПК0611010!$AP$44</definedName>
    <definedName name="T3RXXXXG7">КПК0611010!$AU$44</definedName>
    <definedName name="T3RXXXXG8">КПК0611010!$AZ$44</definedName>
    <definedName name="T3RXXXXG9">КПК0611010!$BD$44</definedName>
    <definedName name="T4RXXXXG10">КПК0611010!$BD$62</definedName>
    <definedName name="T4RXXXXG11">КПК0611010!$BI$62</definedName>
    <definedName name="T4RXXXXG1S">КПК0611010!$A$62</definedName>
    <definedName name="T4RXXXXG2S">КПК0611010!$C$62</definedName>
    <definedName name="T4RXXXXG3">КПК0611010!$S$62</definedName>
    <definedName name="T4RXXXXG4">КПК0611010!$X$62</definedName>
    <definedName name="T4RXXXXG5">КПК0611010!$AC$62</definedName>
    <definedName name="T4RXXXXG6">КПК0611010!$AI$62</definedName>
    <definedName name="T4RXXXXG7">КПК0611010!$AN$62</definedName>
    <definedName name="T4RXXXXG8">КПК0611010!$AS$62</definedName>
    <definedName name="T4RXXXXG9">КПК0611010!$AY$62</definedName>
    <definedName name="T5RXXXXG10">КПК0611010!$AX$73</definedName>
    <definedName name="T5RXXXXG11">КПК0611010!$BC$73</definedName>
    <definedName name="T5RXXXXG12">КПК0611010!$BH$73</definedName>
    <definedName name="T5RXXXXG13">КПК0611010!$BM$73</definedName>
    <definedName name="T5RXXXXG1S">КПК0611010!$A$73</definedName>
    <definedName name="T5RXXXXG2S">КПК0611010!$C$73</definedName>
    <definedName name="T5RXXXXG3S">КПК0611010!$J$73</definedName>
    <definedName name="T5RXXXXG4S">КПК0611010!$O$73</definedName>
    <definedName name="T5RXXXXG5">КПК0611010!$Y$73</definedName>
    <definedName name="T5RXXXXG6">КПК0611010!$AD$73</definedName>
    <definedName name="T5RXXXXG7">КПК0611010!$AI$73</definedName>
    <definedName name="T5RXXXXG8">КПК0611010!$AN$73</definedName>
    <definedName name="T5RXXXXG9">КПК0611010!$AS$73</definedName>
    <definedName name="T6RXXXXG10">КПК0611010!$AX$89</definedName>
    <definedName name="T6RXXXXG11">КПК0611010!$BC$89</definedName>
    <definedName name="T6RXXXXG12">КПК0611010!$BH$89</definedName>
    <definedName name="T6RXXXXG13">КПК0611010!$BM$89</definedName>
    <definedName name="T6RXXXXG1S">КПК0611010!$A$89</definedName>
    <definedName name="T6RXXXXG2S">КПК0611010!$C$89</definedName>
    <definedName name="T6RXXXXG3S">КПК0611010!$J$89</definedName>
    <definedName name="T6RXXXXG4S">КПК0611010!$O$89</definedName>
    <definedName name="T6RXXXXG5">КПК0611010!$Y$89</definedName>
    <definedName name="T6RXXXXG6">КПК0611010!$AD$89</definedName>
    <definedName name="T6RXXXXG7">КПК0611010!$AI$89</definedName>
    <definedName name="T6RXXXXG8">КПК0611010!$AN$89</definedName>
    <definedName name="T6RXXXXG9">КПК0611010!$AS$89</definedName>
    <definedName name="T7RXXXXG10">КПК0611010!$AX$101</definedName>
    <definedName name="T7RXXXXG11">КПК0611010!$BC$101</definedName>
    <definedName name="T7RXXXXG12">КПК0611010!$BH$101</definedName>
    <definedName name="T7RXXXXG13">КПК0611010!$BM$101</definedName>
    <definedName name="T7RXXXXG1S">КПК0611010!$A$101</definedName>
    <definedName name="T7RXXXXG2S">КПК0611010!$C$101</definedName>
    <definedName name="T7RXXXXG3S">КПК0611010!$J$101</definedName>
    <definedName name="T7RXXXXG4S">КПК0611010!$O$101</definedName>
    <definedName name="T7RXXXXG5">КПК0611010!$Y$101</definedName>
    <definedName name="T7RXXXXG6">КПК0611010!$AD$101</definedName>
    <definedName name="T7RXXXXG7">КПК0611010!$AI$101</definedName>
    <definedName name="T7RXXXXG8">КПК0611010!$AN$101</definedName>
    <definedName name="T7RXXXXG9">КПК0611010!$AS$101</definedName>
    <definedName name="T8RXXXXG10">КПК0611010!$AX$111</definedName>
    <definedName name="T8RXXXXG11">КПК0611010!$BC$111</definedName>
    <definedName name="T8RXXXXG12">КПК0611010!$BH$111</definedName>
    <definedName name="T8RXXXXG13">КПК0611010!$BM$111</definedName>
    <definedName name="T8RXXXXG1S">КПК0611010!$A$111</definedName>
    <definedName name="T8RXXXXG2S">КПК0611010!$C$111</definedName>
    <definedName name="T8RXXXXG3S">КПК0611010!$J$111</definedName>
    <definedName name="T8RXXXXG4S">КПК0611010!$O$111</definedName>
    <definedName name="T8RXXXXG5">КПК0611010!$Y$111</definedName>
    <definedName name="T8RXXXXG6">КПК0611010!$AD$111</definedName>
    <definedName name="T8RXXXXG7">КПК0611010!$AI$111</definedName>
    <definedName name="T8RXXXXG8">КПК0611010!$AN$111</definedName>
    <definedName name="T8RXXXXG9">КПК0611010!$AS$111</definedName>
    <definedName name="T9RXXXXG1S">КПК0611010!$A$123</definedName>
    <definedName name="T9RXXXXG2S">КПК0611010!$C$123</definedName>
    <definedName name="T9RXXXXG3S">КПК0611010!$J$123</definedName>
    <definedName name="T9RXXXXG4S">КПК0611010!$O$123</definedName>
    <definedName name="TABL1">КПК0611010!$A$25:$BL$25</definedName>
    <definedName name="TABL10">КПК0611010!$A$126:$BQ$126</definedName>
    <definedName name="TABL11">КПК0611010!$A$129:$BQ$129</definedName>
    <definedName name="TABL12">КПК0611010!$A$138:$BQ$138</definedName>
    <definedName name="TABL13">КПК0611010!$A$53:$BQ$53</definedName>
    <definedName name="TABL2">КПК0611010!$A$35:$BL$35</definedName>
    <definedName name="TABL3">КПК0611010!$A$44:$BQ$44</definedName>
    <definedName name="TABL4">КПК0611010!$A$62:$BN$62</definedName>
    <definedName name="TABL5">КПК0611010!$A$73:$BQ$73</definedName>
    <definedName name="TABL6">КПК0611010!$A$89:$BQ$89</definedName>
    <definedName name="TABL7">КПК0611010!$A$101:$BQ$101</definedName>
    <definedName name="TABL8">КПК0611010!$A$111:$BQ$111</definedName>
    <definedName name="TABL9">КПК0611010!$A$123:$BQ$123</definedName>
    <definedName name="_xlnm.Print_Area" localSheetId="0">КПК0611010!$A$1:$BQ$156</definedName>
  </definedNames>
  <calcPr calcId="162913"/>
</workbook>
</file>

<file path=xl/calcChain.xml><?xml version="1.0" encoding="utf-8"?>
<calcChain xmlns="http://schemas.openxmlformats.org/spreadsheetml/2006/main">
  <c r="BC81" i="1" l="1"/>
  <c r="BM81" i="1" s="1"/>
  <c r="BC82" i="1"/>
  <c r="BM82" i="1" s="1"/>
  <c r="BC83" i="1"/>
  <c r="BM83" i="1" s="1"/>
  <c r="BC84" i="1"/>
  <c r="BM84" i="1" s="1"/>
  <c r="BC85" i="1"/>
  <c r="BM85" i="1" s="1"/>
  <c r="BC86" i="1"/>
  <c r="BM86" i="1" s="1"/>
  <c r="BC80" i="1"/>
  <c r="BM80" i="1" s="1"/>
  <c r="BH102" i="1" l="1"/>
  <c r="BC102" i="1"/>
  <c r="BM102" i="1" s="1"/>
  <c r="AX102" i="1"/>
</calcChain>
</file>

<file path=xl/sharedStrings.xml><?xml version="1.0" encoding="utf-8"?>
<sst xmlns="http://schemas.openxmlformats.org/spreadsheetml/2006/main" count="370" uniqueCount="223">
  <si>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</si>
  <si>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</si>
  <si>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</si>
  <si>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</si>
  <si>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</si>
  <si>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</si>
  <si>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</si>
  <si>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</si>
  <si>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</si>
  <si>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</si>
  <si>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</si>
  <si>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</si>
  <si>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</si>
  <si>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</si>
  <si>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</si>
  <si>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</si>
  <si>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</si>
  <si>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</si>
  <si>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</si>
  <si>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</si>
  <si>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</si>
  <si>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</si>
  <si>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</si>
  <si>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</si>
  <si>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</si>
  <si>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</si>
  <si>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</si>
  <si>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</si>
  <si>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</si>
  <si>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</si>
  <si>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</si>
  <si>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</si>
  <si>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</si>
  <si>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</si>
  <si>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</si>
  <si>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</si>
  <si>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</si>
  <si>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</si>
  <si>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</si>
  <si>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</si>
  <si>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</si>
  <si>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</si>
  <si>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</si>
  <si>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</si>
  <si>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</si>
  <si>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</si>
  <si>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</si>
  <si>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</si>
  <si>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</si>
  <si>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</si>
  <si>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</si>
  <si>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</si>
  <si>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</si>
  <si>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</si>
  <si>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</si>
  <si>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</si>
  <si>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</si>
  <si>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T12RXXXXG1S</t>
  </si>
  <si>
    <t>T12RXXXXG2S</t>
  </si>
  <si>
    <t>T12RXXXXG3S</t>
  </si>
  <si>
    <t>T12RXXXXG4S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</si>
  <si>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</si>
  <si>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</si>
  <si>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</si>
  <si>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</si>
  <si>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</si>
  <si>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</si>
  <si>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</si>
  <si>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</si>
  <si>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</si>
  <si>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</si>
  <si>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</si>
  <si>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</si>
  <si>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</si>
  <si>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</si>
  <si>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</si>
  <si>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</si>
  <si>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</si>
  <si>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</si>
  <si>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</si>
  <si>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</si>
  <si>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</si>
  <si>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</si>
  <si>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</si>
  <si>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</si>
  <si>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</si>
  <si>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</si>
  <si>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</si>
  <si>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</si>
  <si>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</si>
  <si>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</si>
  <si>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</si>
  <si>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</si>
  <si>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</si>
  <si>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</si>
  <si>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</si>
  <si>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</si>
  <si>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</si>
  <si>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</si>
  <si>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</si>
  <si>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</si>
  <si>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</si>
  <si>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</si>
  <si>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</si>
  <si>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</si>
  <si>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</si>
  <si>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</si>
  <si>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</si>
  <si>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</si>
  <si>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</si>
  <si>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</si>
  <si>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</si>
  <si>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</si>
  <si>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</si>
  <si>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</si>
  <si>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</si>
  <si>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</si>
  <si>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</si>
  <si>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</si>
  <si>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</si>
  <si>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</si>
  <si>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</si>
  <si>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</si>
  <si>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</si>
  <si>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</si>
  <si>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</si>
  <si>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</si>
  <si>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</si>
  <si>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</si>
  <si>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</si>
  <si>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</si>
  <si>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</si>
  <si>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</si>
  <si>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</si>
  <si>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</si>
  <si>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</si>
  <si>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</si>
  <si>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</si>
  <si>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</si>
  <si>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</si>
  <si>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</si>
  <si>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</si>
  <si>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</si>
  <si>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</si>
  <si>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</si>
  <si>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</si>
  <si>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</si>
  <si>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</si>
  <si>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</si>
  <si>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</si>
  <si>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</si>
  <si>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</si>
  <si>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</si>
  <si>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</si>
  <si>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0611010</t>
  </si>
  <si>
    <t>1010</t>
  </si>
  <si>
    <t>0910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</si>
  <si>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</si>
  <si>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</si>
  <si>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</si>
  <si>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</si>
  <si>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Придбання обладання та  предметів довгострокового  користування</t>
  </si>
  <si>
    <t>кількість груп</t>
  </si>
  <si>
    <t>од.</t>
  </si>
  <si>
    <t>мережа закладів ЗДО</t>
  </si>
  <si>
    <t>кількість закладів дошкільної освіти</t>
  </si>
  <si>
    <t>Усього середньорічне число ставок /штатних одиниць</t>
  </si>
  <si>
    <t>розрахунково</t>
  </si>
  <si>
    <t>середньорічне число ставок / штатних одиниць  педагогічного персоналу</t>
  </si>
  <si>
    <t>зведення планових показників  за мережею, штатами, контингентами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</si>
  <si>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</si>
  <si>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</si>
  <si>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</si>
  <si>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 xml:space="preserve">   - міська місцевість</t>
  </si>
  <si>
    <t xml:space="preserve">   - сільська місцевість</t>
  </si>
  <si>
    <t>Обсяг видатків придбання предметів  довогострокового користування</t>
  </si>
  <si>
    <t>грн.</t>
  </si>
  <si>
    <t>кошторис, рішення міської ради</t>
  </si>
  <si>
    <t>середньорічна кількість дітей (дівчат/хлопців) віком від 0 до 5 років, що відвідують заклади дошкільної освіти, осіб</t>
  </si>
  <si>
    <t>осіб</t>
  </si>
  <si>
    <t>звіт 86-к</t>
  </si>
  <si>
    <t>кількість дітей (дівчат/хлопців) віком від 5 до 6 (7) років, що відвідують заклади дошкільної освіти</t>
  </si>
  <si>
    <t xml:space="preserve"> середньорічна кількість дітей , що відвідують дошкільні заклади</t>
  </si>
  <si>
    <t>Мережа закладів дошкільної освіти</t>
  </si>
  <si>
    <t xml:space="preserve">   - хлопців</t>
  </si>
  <si>
    <t xml:space="preserve">   - дівчат</t>
  </si>
  <si>
    <t>кількість придбаного обладнання та предметів довгострокового користування</t>
  </si>
  <si>
    <t>звітнвсть</t>
  </si>
  <si>
    <t>середні витрати на одну дитину</t>
  </si>
  <si>
    <t>середня наповнюваність груп</t>
  </si>
  <si>
    <t>діто-дні відвідування</t>
  </si>
  <si>
    <t>днів</t>
  </si>
  <si>
    <t>Середні  витрати  на придбання одиниці  обладанання</t>
  </si>
  <si>
    <t>кількість днів відвідування</t>
  </si>
  <si>
    <t>відсоток охоплення дітей (дівчат/хлопців) віком від 0 до 5 років дошкільною освітою</t>
  </si>
  <si>
    <t>відс.</t>
  </si>
  <si>
    <t>відсоток охоплення дітей (дівчат/хлопців) віком від 5 до 6 (7) років дошкільною освітою</t>
  </si>
  <si>
    <t>розрахунокво</t>
  </si>
  <si>
    <t>відсоток охоплення дітей (дівчат/хлопців) з особливими освітніми потребами дошкільною освітою</t>
  </si>
  <si>
    <t>питома вага введеного в експлуатацію обладнання  в поточному році</t>
  </si>
  <si>
    <t>звітність</t>
  </si>
  <si>
    <t>Відхилення фактичного показника від запланованого по загальному фонду бюджету  пояснюється залишками невикористаних асигнувань в сумі 2758607,40 грн , що виникли за рахунок економіїї по заробітній платі та нарахуванню на оплату праці ( вакантні посади, простой та перебування на лікарняному працівників) , енергоносіїв , продуктам харчування та ін._x000D__x000D_
По спеціальному фонду розбіжність пояснюється  надходженням в натуральній формі та власних надходжень (дрова від списання  основних засобів та  благодійна допомога ).</t>
  </si>
  <si>
    <t xml:space="preserve"> Відхилення фактичного показника від запланованого пояснюється залишками невикористаних асигнувань, що виникли  внаслідок зменшення  вартістю товару.</t>
  </si>
  <si>
    <t>середні витрати на одну дитину   - сільська місцевість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</si>
  <si>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економії.</t>
  </si>
  <si>
    <t>середні витрати на одну дитину   - міська місцевість</t>
  </si>
  <si>
    <t xml:space="preserve"> Відхилення фактичного показника від запланованого пояснюється тим, що в 2025 році через військовий стан в країні, працювали тільки чотири заклади дошкільної освіти.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</si>
  <si>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</si>
  <si>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</si>
  <si>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</si>
  <si>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</si>
  <si>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</si>
  <si>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Надання дошкільної освіти</t>
  </si>
  <si>
    <t>`Кожна дитина має доступ до якісної дошкільної освіти</t>
  </si>
  <si>
    <t>У результаті реалізації бюджетної програми  забезпечено належне виконання результативних показників, націлених на досягнення мети.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</si>
  <si>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забезпечено належні  умови  для закладів дошкільної освіти та виховання дітей , для виконання  вимог стандартів освіти.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</si>
  <si>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</si>
  <si>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</si>
  <si>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</si>
  <si>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</si>
  <si>
    <t>Усього середньорічне число ставок /штатних одиниць   - сільська місцевість</t>
  </si>
  <si>
    <t>Розбіжність фактичного показника від планового пояснюється наявністю вакнантих посад.</t>
  </si>
  <si>
    <t>Усього середньорічне число ставок /штатних одиниць   - міська місцевість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</si>
</sst>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6"/>
  <sheetViews>
    <sheetView tabSelected="1" topLeftCell="A88" zoomScaleNormal="100" workbookViewId="0">
      <selection activeCell="A131" sqref="A131:XFD131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" width="2.85546875" style="6" customWidth="1"/>
    <col min="8" max="8" width="9.5703125" style="6" customWidth="1"/>
    <col min="9" max="54" width="2.85546875" style="6" customWidth="1"/>
    <col min="55" max="55" width="5.140625" style="6" customWidth="1"/>
    <col min="56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6" t="s">
        <v>30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5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5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x14ac:dyDescent="0.25">
      <c r="A10" s="87" t="s">
        <v>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64" ht="15.75" customHeight="1" x14ac:dyDescent="0.25">
      <c r="A11" s="87" t="s">
        <v>151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64" ht="15.75" customHeight="1" x14ac:dyDescent="0.25">
      <c r="A12" s="87" t="s">
        <v>207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9" t="s">
        <v>208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2"/>
      <c r="N14" s="141" t="s">
        <v>209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3"/>
      <c r="AU14" s="139" t="s">
        <v>152</v>
      </c>
      <c r="AV14" s="140"/>
      <c r="AW14" s="140"/>
      <c r="AX14" s="140"/>
      <c r="AY14" s="140"/>
      <c r="AZ14" s="140"/>
      <c r="BA14" s="140"/>
      <c r="BB14" s="14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2" t="s">
        <v>22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"/>
      <c r="N15" s="143" t="s">
        <v>23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"/>
      <c r="AU15" s="142" t="s">
        <v>24</v>
      </c>
      <c r="AV15" s="142"/>
      <c r="AW15" s="142"/>
      <c r="AX15" s="142"/>
      <c r="AY15" s="142"/>
      <c r="AZ15" s="142"/>
      <c r="BA15" s="142"/>
      <c r="BB15" s="142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9" t="s">
        <v>210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2"/>
      <c r="N17" s="141" t="s">
        <v>211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3"/>
      <c r="AU17" s="139" t="s">
        <v>152</v>
      </c>
      <c r="AV17" s="140"/>
      <c r="AW17" s="140"/>
      <c r="AX17" s="140"/>
      <c r="AY17" s="140"/>
      <c r="AZ17" s="140"/>
      <c r="BA17" s="140"/>
      <c r="BB17" s="14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2" t="s">
        <v>22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"/>
      <c r="N18" s="143" t="s">
        <v>25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"/>
      <c r="AU18" s="142" t="s">
        <v>24</v>
      </c>
      <c r="AV18" s="142"/>
      <c r="AW18" s="142"/>
      <c r="AX18" s="142"/>
      <c r="AY18" s="142"/>
      <c r="AZ18" s="142"/>
      <c r="BA18" s="142"/>
      <c r="BB18" s="142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39" t="s">
        <v>154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5"/>
      <c r="N20" s="139" t="s">
        <v>155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8"/>
      <c r="AA20" s="139" t="s">
        <v>156</v>
      </c>
      <c r="AB20" s="140"/>
      <c r="AC20" s="140"/>
      <c r="AD20" s="140"/>
      <c r="AE20" s="140"/>
      <c r="AF20" s="140"/>
      <c r="AG20" s="140"/>
      <c r="AH20" s="140"/>
      <c r="AI20" s="140"/>
      <c r="AJ20" s="18"/>
      <c r="AK20" s="146" t="s">
        <v>212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8"/>
      <c r="BE20" s="139" t="s">
        <v>153</v>
      </c>
      <c r="BF20" s="140"/>
      <c r="BG20" s="140"/>
      <c r="BH20" s="140"/>
      <c r="BI20" s="140"/>
      <c r="BJ20" s="140"/>
      <c r="BK20" s="140"/>
      <c r="BL20" s="140"/>
    </row>
    <row r="21" spans="1:79" ht="23.25" customHeight="1" x14ac:dyDescent="0.25">
      <c r="A21" s="15"/>
      <c r="B21" s="142" t="s">
        <v>22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5"/>
      <c r="N21" s="142" t="s">
        <v>26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1"/>
      <c r="AA21" s="147" t="s">
        <v>27</v>
      </c>
      <c r="AB21" s="147"/>
      <c r="AC21" s="147"/>
      <c r="AD21" s="147"/>
      <c r="AE21" s="147"/>
      <c r="AF21" s="147"/>
      <c r="AG21" s="147"/>
      <c r="AH21" s="147"/>
      <c r="AI21" s="147"/>
      <c r="AJ21" s="21"/>
      <c r="AK21" s="145" t="s">
        <v>28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1"/>
      <c r="BE21" s="142" t="s">
        <v>29</v>
      </c>
      <c r="BF21" s="142"/>
      <c r="BG21" s="142"/>
      <c r="BH21" s="142"/>
      <c r="BI21" s="142"/>
      <c r="BJ21" s="142"/>
      <c r="BK21" s="142"/>
      <c r="BL21" s="142"/>
    </row>
    <row r="22" spans="1:79" ht="6.75" customHeight="1" x14ac:dyDescent="0.25"/>
    <row r="23" spans="1:79" ht="15.75" customHeight="1" x14ac:dyDescent="0.25">
      <c r="A23" s="111" t="s">
        <v>44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</row>
    <row r="24" spans="1:79" ht="27.75" customHeight="1" x14ac:dyDescent="0.25">
      <c r="A24" s="113" t="s">
        <v>3</v>
      </c>
      <c r="B24" s="113"/>
      <c r="C24" s="113"/>
      <c r="D24" s="113"/>
      <c r="E24" s="113"/>
      <c r="F24" s="113"/>
      <c r="G24" s="114" t="s">
        <v>13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6"/>
    </row>
    <row r="25" spans="1:79" hidden="1" x14ac:dyDescent="0.25">
      <c r="A25" s="88" t="s">
        <v>149</v>
      </c>
      <c r="B25" s="88"/>
      <c r="C25" s="88"/>
      <c r="D25" s="88"/>
      <c r="E25" s="88"/>
      <c r="F25" s="88"/>
      <c r="G25" s="51" t="s">
        <v>148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</row>
    <row r="26" spans="1:79" ht="15.75" customHeight="1" x14ac:dyDescent="0.25">
      <c r="A26" s="88">
        <v>1</v>
      </c>
      <c r="B26" s="88"/>
      <c r="C26" s="88"/>
      <c r="D26" s="88"/>
      <c r="E26" s="88"/>
      <c r="F26" s="88"/>
      <c r="G26" s="62" t="s">
        <v>157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150</v>
      </c>
    </row>
    <row r="27" spans="1:79" ht="15.75" customHeight="1" x14ac:dyDescent="0.25">
      <c r="A27" s="88">
        <v>2</v>
      </c>
      <c r="B27" s="88"/>
      <c r="C27" s="88"/>
      <c r="D27" s="88"/>
      <c r="E27" s="88"/>
      <c r="F27" s="88"/>
      <c r="G27" s="62" t="s">
        <v>158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3"/>
    </row>
    <row r="28" spans="1:79" ht="15.75" customHeight="1" x14ac:dyDescent="0.25">
      <c r="A28" s="88">
        <v>3</v>
      </c>
      <c r="B28" s="88"/>
      <c r="C28" s="88"/>
      <c r="D28" s="88"/>
      <c r="E28" s="88"/>
      <c r="F28" s="88"/>
      <c r="G28" s="62" t="s">
        <v>159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3"/>
    </row>
    <row r="29" spans="1:79" ht="12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79" ht="15.95" customHeight="1" x14ac:dyDescent="0.25">
      <c r="A30" s="111" t="s">
        <v>15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</row>
    <row r="31" spans="1:79" ht="15.95" customHeight="1" x14ac:dyDescent="0.25">
      <c r="A31" s="144" t="s">
        <v>213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</row>
    <row r="32" spans="1:79" ht="12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15.75" customHeight="1" x14ac:dyDescent="0.25">
      <c r="A33" s="111" t="s">
        <v>16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</row>
    <row r="34" spans="1:79" ht="27.75" customHeight="1" x14ac:dyDescent="0.25">
      <c r="A34" s="113" t="s">
        <v>3</v>
      </c>
      <c r="B34" s="113"/>
      <c r="C34" s="113"/>
      <c r="D34" s="113"/>
      <c r="E34" s="113"/>
      <c r="F34" s="113"/>
      <c r="G34" s="114" t="s">
        <v>14</v>
      </c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6"/>
    </row>
    <row r="35" spans="1:79" hidden="1" x14ac:dyDescent="0.25">
      <c r="A35" s="88" t="s">
        <v>146</v>
      </c>
      <c r="B35" s="88"/>
      <c r="C35" s="88"/>
      <c r="D35" s="88"/>
      <c r="E35" s="88"/>
      <c r="F35" s="88"/>
      <c r="G35" s="49" t="s">
        <v>145</v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0"/>
    </row>
    <row r="36" spans="1:79" ht="15.75" customHeight="1" x14ac:dyDescent="0.25">
      <c r="A36" s="88">
        <v>1</v>
      </c>
      <c r="B36" s="88"/>
      <c r="C36" s="88"/>
      <c r="D36" s="88"/>
      <c r="E36" s="88"/>
      <c r="F36" s="88"/>
      <c r="G36" s="62" t="s">
        <v>160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3"/>
      <c r="CA36" s="7" t="s">
        <v>147</v>
      </c>
    </row>
    <row r="38" spans="1:79" ht="15.75" customHeight="1" x14ac:dyDescent="0.25">
      <c r="A38" s="111" t="s">
        <v>40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</row>
    <row r="39" spans="1:79" ht="15.75" customHeight="1" x14ac:dyDescent="0.25">
      <c r="A39" s="111" t="s">
        <v>41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</row>
    <row r="40" spans="1:79" ht="15" customHeight="1" x14ac:dyDescent="0.25">
      <c r="A40" s="112" t="s">
        <v>129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</row>
    <row r="41" spans="1:79" ht="48" customHeight="1" x14ac:dyDescent="0.25">
      <c r="A41" s="95" t="s">
        <v>3</v>
      </c>
      <c r="B41" s="95"/>
      <c r="C41" s="95" t="s">
        <v>36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 t="s">
        <v>9</v>
      </c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 t="s">
        <v>19</v>
      </c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 t="s">
        <v>0</v>
      </c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</row>
    <row r="42" spans="1:79" ht="29.1" customHeight="1" x14ac:dyDescent="0.2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 t="s">
        <v>2</v>
      </c>
      <c r="AB42" s="95"/>
      <c r="AC42" s="95"/>
      <c r="AD42" s="95"/>
      <c r="AE42" s="95"/>
      <c r="AF42" s="95" t="s">
        <v>1</v>
      </c>
      <c r="AG42" s="95"/>
      <c r="AH42" s="95"/>
      <c r="AI42" s="95"/>
      <c r="AJ42" s="95"/>
      <c r="AK42" s="95" t="s">
        <v>10</v>
      </c>
      <c r="AL42" s="95"/>
      <c r="AM42" s="95"/>
      <c r="AN42" s="95"/>
      <c r="AO42" s="95"/>
      <c r="AP42" s="95" t="s">
        <v>2</v>
      </c>
      <c r="AQ42" s="95"/>
      <c r="AR42" s="95"/>
      <c r="AS42" s="95"/>
      <c r="AT42" s="95"/>
      <c r="AU42" s="95" t="s">
        <v>1</v>
      </c>
      <c r="AV42" s="95"/>
      <c r="AW42" s="95"/>
      <c r="AX42" s="95"/>
      <c r="AY42" s="95"/>
      <c r="AZ42" s="95" t="s">
        <v>10</v>
      </c>
      <c r="BA42" s="95"/>
      <c r="BB42" s="95"/>
      <c r="BC42" s="95"/>
      <c r="BD42" s="95" t="s">
        <v>2</v>
      </c>
      <c r="BE42" s="95"/>
      <c r="BF42" s="95"/>
      <c r="BG42" s="95"/>
      <c r="BH42" s="95"/>
      <c r="BI42" s="95" t="s">
        <v>1</v>
      </c>
      <c r="BJ42" s="95"/>
      <c r="BK42" s="95"/>
      <c r="BL42" s="95"/>
      <c r="BM42" s="95"/>
      <c r="BN42" s="95" t="s">
        <v>11</v>
      </c>
      <c r="BO42" s="95"/>
      <c r="BP42" s="95"/>
      <c r="BQ42" s="95"/>
    </row>
    <row r="43" spans="1:79" ht="12.75" customHeight="1" x14ac:dyDescent="0.25">
      <c r="A43" s="72">
        <v>1</v>
      </c>
      <c r="B43" s="72"/>
      <c r="C43" s="72">
        <v>2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65">
        <v>3</v>
      </c>
      <c r="AB43" s="107"/>
      <c r="AC43" s="107"/>
      <c r="AD43" s="107"/>
      <c r="AE43" s="66"/>
      <c r="AF43" s="65">
        <v>4</v>
      </c>
      <c r="AG43" s="107"/>
      <c r="AH43" s="107"/>
      <c r="AI43" s="107"/>
      <c r="AJ43" s="66"/>
      <c r="AK43" s="65">
        <v>5</v>
      </c>
      <c r="AL43" s="107"/>
      <c r="AM43" s="107"/>
      <c r="AN43" s="107"/>
      <c r="AO43" s="66"/>
      <c r="AP43" s="65">
        <v>6</v>
      </c>
      <c r="AQ43" s="107"/>
      <c r="AR43" s="107"/>
      <c r="AS43" s="107"/>
      <c r="AT43" s="66"/>
      <c r="AU43" s="65">
        <v>7</v>
      </c>
      <c r="AV43" s="107"/>
      <c r="AW43" s="107"/>
      <c r="AX43" s="107"/>
      <c r="AY43" s="66"/>
      <c r="AZ43" s="65">
        <v>8</v>
      </c>
      <c r="BA43" s="107"/>
      <c r="BB43" s="107"/>
      <c r="BC43" s="66"/>
      <c r="BD43" s="65">
        <v>9</v>
      </c>
      <c r="BE43" s="107"/>
      <c r="BF43" s="107"/>
      <c r="BG43" s="107"/>
      <c r="BH43" s="66"/>
      <c r="BI43" s="72">
        <v>10</v>
      </c>
      <c r="BJ43" s="72"/>
      <c r="BK43" s="72"/>
      <c r="BL43" s="72"/>
      <c r="BM43" s="72"/>
      <c r="BN43" s="72">
        <v>11</v>
      </c>
      <c r="BO43" s="72"/>
      <c r="BP43" s="72"/>
      <c r="BQ43" s="72"/>
    </row>
    <row r="44" spans="1:79" ht="15.75" hidden="1" customHeight="1" x14ac:dyDescent="0.25">
      <c r="A44" s="88" t="s">
        <v>134</v>
      </c>
      <c r="B44" s="88"/>
      <c r="C44" s="49" t="s">
        <v>133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0"/>
      <c r="AA44" s="109" t="s">
        <v>135</v>
      </c>
      <c r="AB44" s="109"/>
      <c r="AC44" s="109"/>
      <c r="AD44" s="109"/>
      <c r="AE44" s="109"/>
      <c r="AF44" s="109" t="s">
        <v>136</v>
      </c>
      <c r="AG44" s="109"/>
      <c r="AH44" s="109"/>
      <c r="AI44" s="109"/>
      <c r="AJ44" s="109"/>
      <c r="AK44" s="110" t="s">
        <v>137</v>
      </c>
      <c r="AL44" s="110"/>
      <c r="AM44" s="110"/>
      <c r="AN44" s="110"/>
      <c r="AO44" s="110"/>
      <c r="AP44" s="109" t="s">
        <v>138</v>
      </c>
      <c r="AQ44" s="109"/>
      <c r="AR44" s="109"/>
      <c r="AS44" s="109"/>
      <c r="AT44" s="109"/>
      <c r="AU44" s="109" t="s">
        <v>139</v>
      </c>
      <c r="AV44" s="109"/>
      <c r="AW44" s="109"/>
      <c r="AX44" s="109"/>
      <c r="AY44" s="109"/>
      <c r="AZ44" s="110" t="s">
        <v>140</v>
      </c>
      <c r="BA44" s="110"/>
      <c r="BB44" s="110"/>
      <c r="BC44" s="110"/>
      <c r="BD44" s="108" t="s">
        <v>141</v>
      </c>
      <c r="BE44" s="108"/>
      <c r="BF44" s="108"/>
      <c r="BG44" s="108"/>
      <c r="BH44" s="108"/>
      <c r="BI44" s="108" t="s">
        <v>142</v>
      </c>
      <c r="BJ44" s="108"/>
      <c r="BK44" s="108"/>
      <c r="BL44" s="108"/>
      <c r="BM44" s="108"/>
      <c r="BN44" s="131" t="s">
        <v>143</v>
      </c>
      <c r="BO44" s="131"/>
      <c r="BP44" s="131"/>
      <c r="BQ44" s="131"/>
    </row>
    <row r="45" spans="1:79" ht="25.5" customHeight="1" x14ac:dyDescent="0.25">
      <c r="A45" s="72">
        <v>1</v>
      </c>
      <c r="B45" s="72"/>
      <c r="C45" s="73" t="s">
        <v>160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5"/>
      <c r="AA45" s="71">
        <v>31321904</v>
      </c>
      <c r="AB45" s="71"/>
      <c r="AC45" s="71"/>
      <c r="AD45" s="71"/>
      <c r="AE45" s="71"/>
      <c r="AF45" s="71">
        <v>901571</v>
      </c>
      <c r="AG45" s="71"/>
      <c r="AH45" s="71"/>
      <c r="AI45" s="71"/>
      <c r="AJ45" s="71"/>
      <c r="AK45" s="71">
        <v>32223475</v>
      </c>
      <c r="AL45" s="71"/>
      <c r="AM45" s="71"/>
      <c r="AN45" s="71"/>
      <c r="AO45" s="71"/>
      <c r="AP45" s="71">
        <v>28563296.600000001</v>
      </c>
      <c r="AQ45" s="71"/>
      <c r="AR45" s="71"/>
      <c r="AS45" s="71"/>
      <c r="AT45" s="71"/>
      <c r="AU45" s="71">
        <v>4443372.55</v>
      </c>
      <c r="AV45" s="71"/>
      <c r="AW45" s="71"/>
      <c r="AX45" s="71"/>
      <c r="AY45" s="71"/>
      <c r="AZ45" s="71">
        <v>33006669.149999999</v>
      </c>
      <c r="BA45" s="71"/>
      <c r="BB45" s="71"/>
      <c r="BC45" s="71"/>
      <c r="BD45" s="68">
        <v>-2758607.4</v>
      </c>
      <c r="BE45" s="69"/>
      <c r="BF45" s="69"/>
      <c r="BG45" s="69"/>
      <c r="BH45" s="70"/>
      <c r="BI45" s="68">
        <v>3541801.55</v>
      </c>
      <c r="BJ45" s="69"/>
      <c r="BK45" s="69"/>
      <c r="BL45" s="69"/>
      <c r="BM45" s="70"/>
      <c r="BN45" s="71">
        <v>783194.15</v>
      </c>
      <c r="BO45" s="71"/>
      <c r="BP45" s="71"/>
      <c r="BQ45" s="71"/>
      <c r="CA45" s="7" t="s">
        <v>144</v>
      </c>
    </row>
    <row r="46" spans="1:79" ht="15.75" customHeight="1" x14ac:dyDescent="0.25">
      <c r="A46" s="72">
        <v>2</v>
      </c>
      <c r="B46" s="72"/>
      <c r="C46" s="73" t="s">
        <v>161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5"/>
      <c r="AA46" s="71">
        <v>0</v>
      </c>
      <c r="AB46" s="71"/>
      <c r="AC46" s="71"/>
      <c r="AD46" s="71"/>
      <c r="AE46" s="71"/>
      <c r="AF46" s="71">
        <v>44000</v>
      </c>
      <c r="AG46" s="71"/>
      <c r="AH46" s="71"/>
      <c r="AI46" s="71"/>
      <c r="AJ46" s="71"/>
      <c r="AK46" s="71">
        <v>44000</v>
      </c>
      <c r="AL46" s="71"/>
      <c r="AM46" s="71"/>
      <c r="AN46" s="71"/>
      <c r="AO46" s="71"/>
      <c r="AP46" s="71">
        <v>0</v>
      </c>
      <c r="AQ46" s="71"/>
      <c r="AR46" s="71"/>
      <c r="AS46" s="71"/>
      <c r="AT46" s="71"/>
      <c r="AU46" s="71">
        <v>42199</v>
      </c>
      <c r="AV46" s="71"/>
      <c r="AW46" s="71"/>
      <c r="AX46" s="71"/>
      <c r="AY46" s="71"/>
      <c r="AZ46" s="71">
        <v>42199</v>
      </c>
      <c r="BA46" s="71"/>
      <c r="BB46" s="71"/>
      <c r="BC46" s="71"/>
      <c r="BD46" s="68">
        <v>0</v>
      </c>
      <c r="BE46" s="69"/>
      <c r="BF46" s="69"/>
      <c r="BG46" s="69"/>
      <c r="BH46" s="70"/>
      <c r="BI46" s="68">
        <v>-1801</v>
      </c>
      <c r="BJ46" s="69"/>
      <c r="BK46" s="69"/>
      <c r="BL46" s="69"/>
      <c r="BM46" s="70"/>
      <c r="BN46" s="71">
        <v>-1801</v>
      </c>
      <c r="BO46" s="71"/>
      <c r="BP46" s="71"/>
      <c r="BQ46" s="71"/>
    </row>
    <row r="47" spans="1:79" x14ac:dyDescent="0.25">
      <c r="A47" s="79"/>
      <c r="B47" s="79"/>
      <c r="C47" s="80" t="s">
        <v>128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2"/>
      <c r="AA47" s="83">
        <v>31321904</v>
      </c>
      <c r="AB47" s="83"/>
      <c r="AC47" s="83"/>
      <c r="AD47" s="83"/>
      <c r="AE47" s="83"/>
      <c r="AF47" s="83">
        <v>945571</v>
      </c>
      <c r="AG47" s="83"/>
      <c r="AH47" s="83"/>
      <c r="AI47" s="83"/>
      <c r="AJ47" s="83"/>
      <c r="AK47" s="83">
        <v>32267475</v>
      </c>
      <c r="AL47" s="83"/>
      <c r="AM47" s="83"/>
      <c r="AN47" s="83"/>
      <c r="AO47" s="83"/>
      <c r="AP47" s="83">
        <v>28563296.600000001</v>
      </c>
      <c r="AQ47" s="83"/>
      <c r="AR47" s="83"/>
      <c r="AS47" s="83"/>
      <c r="AT47" s="83"/>
      <c r="AU47" s="133">
        <v>4485571.55</v>
      </c>
      <c r="AV47" s="134"/>
      <c r="AW47" s="134"/>
      <c r="AX47" s="134"/>
      <c r="AY47" s="135"/>
      <c r="AZ47" s="83">
        <v>33048868.149999999</v>
      </c>
      <c r="BA47" s="83"/>
      <c r="BB47" s="83"/>
      <c r="BC47" s="83"/>
      <c r="BD47" s="83">
        <v>-2758607.4</v>
      </c>
      <c r="BE47" s="83"/>
      <c r="BF47" s="83"/>
      <c r="BG47" s="83"/>
      <c r="BH47" s="83"/>
      <c r="BI47" s="83">
        <v>3540000.55</v>
      </c>
      <c r="BJ47" s="83"/>
      <c r="BK47" s="83"/>
      <c r="BL47" s="83"/>
      <c r="BM47" s="83"/>
      <c r="BN47" s="83">
        <v>781393.15</v>
      </c>
      <c r="BO47" s="83"/>
      <c r="BP47" s="83"/>
      <c r="BQ47" s="83"/>
    </row>
    <row r="49" spans="1:79" ht="29.25" customHeight="1" x14ac:dyDescent="0.25">
      <c r="A49" s="111" t="s">
        <v>42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95" t="s">
        <v>3</v>
      </c>
      <c r="B51" s="95"/>
      <c r="C51" s="95" t="s">
        <v>31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</row>
    <row r="52" spans="1:79" ht="11.25" customHeight="1" x14ac:dyDescent="0.25">
      <c r="A52" s="72">
        <v>1</v>
      </c>
      <c r="B52" s="72"/>
      <c r="C52" s="121">
        <v>2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</row>
    <row r="53" spans="1:79" hidden="1" x14ac:dyDescent="0.25">
      <c r="A53" s="65" t="s">
        <v>132</v>
      </c>
      <c r="B53" s="66"/>
      <c r="C53" s="122" t="s">
        <v>131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4"/>
    </row>
    <row r="54" spans="1:79" ht="38.25" customHeight="1" x14ac:dyDescent="0.25">
      <c r="A54" s="65">
        <v>1</v>
      </c>
      <c r="B54" s="66"/>
      <c r="C54" s="67" t="s">
        <v>201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3"/>
      <c r="CA54" s="7" t="s">
        <v>130</v>
      </c>
    </row>
    <row r="55" spans="1:79" ht="15.75" customHeight="1" x14ac:dyDescent="0.25">
      <c r="A55" s="65">
        <v>2</v>
      </c>
      <c r="B55" s="66"/>
      <c r="C55" s="67" t="s">
        <v>202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3"/>
    </row>
    <row r="57" spans="1:79" ht="15.75" customHeight="1" x14ac:dyDescent="0.25">
      <c r="A57" s="111" t="s">
        <v>17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</row>
    <row r="58" spans="1:79" ht="15" customHeight="1" x14ac:dyDescent="0.25">
      <c r="A58" s="112" t="s">
        <v>129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</row>
    <row r="59" spans="1:79" ht="28.5" customHeight="1" x14ac:dyDescent="0.25">
      <c r="A59" s="96" t="s">
        <v>3</v>
      </c>
      <c r="B59" s="98"/>
      <c r="C59" s="95" t="s">
        <v>12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 t="s">
        <v>9</v>
      </c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 t="s">
        <v>19</v>
      </c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 t="s">
        <v>0</v>
      </c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27"/>
      <c r="BP59" s="27"/>
      <c r="BQ59" s="27"/>
    </row>
    <row r="60" spans="1:79" ht="29.1" customHeight="1" x14ac:dyDescent="0.25">
      <c r="A60" s="99"/>
      <c r="B60" s="101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 t="s">
        <v>2</v>
      </c>
      <c r="T60" s="95"/>
      <c r="U60" s="95"/>
      <c r="V60" s="95"/>
      <c r="W60" s="95"/>
      <c r="X60" s="95" t="s">
        <v>1</v>
      </c>
      <c r="Y60" s="95"/>
      <c r="Z60" s="95"/>
      <c r="AA60" s="95"/>
      <c r="AB60" s="95"/>
      <c r="AC60" s="95" t="s">
        <v>10</v>
      </c>
      <c r="AD60" s="95"/>
      <c r="AE60" s="95"/>
      <c r="AF60" s="95"/>
      <c r="AG60" s="95"/>
      <c r="AH60" s="95"/>
      <c r="AI60" s="95" t="s">
        <v>2</v>
      </c>
      <c r="AJ60" s="95"/>
      <c r="AK60" s="95"/>
      <c r="AL60" s="95"/>
      <c r="AM60" s="95"/>
      <c r="AN60" s="95" t="s">
        <v>1</v>
      </c>
      <c r="AO60" s="95"/>
      <c r="AP60" s="95"/>
      <c r="AQ60" s="95"/>
      <c r="AR60" s="95"/>
      <c r="AS60" s="95" t="s">
        <v>10</v>
      </c>
      <c r="AT60" s="95"/>
      <c r="AU60" s="95"/>
      <c r="AV60" s="95"/>
      <c r="AW60" s="95"/>
      <c r="AX60" s="95"/>
      <c r="AY60" s="102" t="s">
        <v>2</v>
      </c>
      <c r="AZ60" s="103"/>
      <c r="BA60" s="103"/>
      <c r="BB60" s="103"/>
      <c r="BC60" s="104"/>
      <c r="BD60" s="102" t="s">
        <v>1</v>
      </c>
      <c r="BE60" s="103"/>
      <c r="BF60" s="103"/>
      <c r="BG60" s="103"/>
      <c r="BH60" s="104"/>
      <c r="BI60" s="95" t="s">
        <v>10</v>
      </c>
      <c r="BJ60" s="95"/>
      <c r="BK60" s="95"/>
      <c r="BL60" s="95"/>
      <c r="BM60" s="95"/>
      <c r="BN60" s="95"/>
      <c r="BO60" s="27"/>
      <c r="BP60" s="27"/>
      <c r="BQ60" s="27"/>
    </row>
    <row r="61" spans="1:79" ht="12.75" customHeight="1" x14ac:dyDescent="0.25">
      <c r="A61" s="72">
        <v>1</v>
      </c>
      <c r="B61" s="72"/>
      <c r="C61" s="72">
        <v>2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>
        <v>3</v>
      </c>
      <c r="T61" s="72"/>
      <c r="U61" s="72"/>
      <c r="V61" s="72"/>
      <c r="W61" s="72"/>
      <c r="X61" s="72">
        <v>4</v>
      </c>
      <c r="Y61" s="72"/>
      <c r="Z61" s="72"/>
      <c r="AA61" s="72"/>
      <c r="AB61" s="72"/>
      <c r="AC61" s="72">
        <v>5</v>
      </c>
      <c r="AD61" s="72"/>
      <c r="AE61" s="72"/>
      <c r="AF61" s="72"/>
      <c r="AG61" s="72"/>
      <c r="AH61" s="72"/>
      <c r="AI61" s="72">
        <v>6</v>
      </c>
      <c r="AJ61" s="72"/>
      <c r="AK61" s="72"/>
      <c r="AL61" s="72"/>
      <c r="AM61" s="72"/>
      <c r="AN61" s="72">
        <v>7</v>
      </c>
      <c r="AO61" s="72"/>
      <c r="AP61" s="72"/>
      <c r="AQ61" s="72"/>
      <c r="AR61" s="72"/>
      <c r="AS61" s="72">
        <v>8</v>
      </c>
      <c r="AT61" s="72"/>
      <c r="AU61" s="72"/>
      <c r="AV61" s="72"/>
      <c r="AW61" s="72"/>
      <c r="AX61" s="72"/>
      <c r="AY61" s="72">
        <v>9</v>
      </c>
      <c r="AZ61" s="72"/>
      <c r="BA61" s="72"/>
      <c r="BB61" s="72"/>
      <c r="BC61" s="72"/>
      <c r="BD61" s="72">
        <v>10</v>
      </c>
      <c r="BE61" s="72"/>
      <c r="BF61" s="72"/>
      <c r="BG61" s="72"/>
      <c r="BH61" s="72"/>
      <c r="BI61" s="65">
        <v>11</v>
      </c>
      <c r="BJ61" s="107"/>
      <c r="BK61" s="107"/>
      <c r="BL61" s="107"/>
      <c r="BM61" s="107"/>
      <c r="BN61" s="66"/>
      <c r="BO61" s="28"/>
      <c r="BP61" s="28"/>
      <c r="BQ61" s="28"/>
    </row>
    <row r="62" spans="1:79" ht="15.75" hidden="1" customHeight="1" x14ac:dyDescent="0.25">
      <c r="A62" s="88" t="s">
        <v>117</v>
      </c>
      <c r="B62" s="88"/>
      <c r="C62" s="157" t="s">
        <v>116</v>
      </c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6" t="s">
        <v>118</v>
      </c>
      <c r="T62" s="156"/>
      <c r="U62" s="156"/>
      <c r="V62" s="156"/>
      <c r="W62" s="156"/>
      <c r="X62" s="156" t="s">
        <v>119</v>
      </c>
      <c r="Y62" s="156"/>
      <c r="Z62" s="156"/>
      <c r="AA62" s="156"/>
      <c r="AB62" s="156"/>
      <c r="AC62" s="68" t="s">
        <v>120</v>
      </c>
      <c r="AD62" s="69"/>
      <c r="AE62" s="69"/>
      <c r="AF62" s="69"/>
      <c r="AG62" s="69"/>
      <c r="AH62" s="70"/>
      <c r="AI62" s="156" t="s">
        <v>121</v>
      </c>
      <c r="AJ62" s="156"/>
      <c r="AK62" s="156"/>
      <c r="AL62" s="156"/>
      <c r="AM62" s="156"/>
      <c r="AN62" s="156" t="s">
        <v>122</v>
      </c>
      <c r="AO62" s="156"/>
      <c r="AP62" s="156"/>
      <c r="AQ62" s="156"/>
      <c r="AR62" s="156"/>
      <c r="AS62" s="71" t="s">
        <v>123</v>
      </c>
      <c r="AT62" s="71"/>
      <c r="AU62" s="71"/>
      <c r="AV62" s="71"/>
      <c r="AW62" s="71"/>
      <c r="AX62" s="71"/>
      <c r="AY62" s="156" t="s">
        <v>124</v>
      </c>
      <c r="AZ62" s="156"/>
      <c r="BA62" s="156"/>
      <c r="BB62" s="156"/>
      <c r="BC62" s="156"/>
      <c r="BD62" s="158" t="s">
        <v>125</v>
      </c>
      <c r="BE62" s="158"/>
      <c r="BF62" s="158"/>
      <c r="BG62" s="158"/>
      <c r="BH62" s="158"/>
      <c r="BI62" s="105" t="s">
        <v>126</v>
      </c>
      <c r="BJ62" s="105"/>
      <c r="BK62" s="105"/>
      <c r="BL62" s="105"/>
      <c r="BM62" s="105"/>
      <c r="BN62" s="105"/>
      <c r="BO62" s="29"/>
      <c r="BP62" s="29"/>
      <c r="BQ62" s="29"/>
    </row>
    <row r="63" spans="1:79" x14ac:dyDescent="0.25">
      <c r="A63" s="88"/>
      <c r="B63" s="88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71"/>
      <c r="AD63" s="71"/>
      <c r="AE63" s="71"/>
      <c r="AF63" s="71"/>
      <c r="AG63" s="71"/>
      <c r="AH63" s="71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71"/>
      <c r="AT63" s="71"/>
      <c r="AU63" s="71"/>
      <c r="AV63" s="71"/>
      <c r="AW63" s="71"/>
      <c r="AX63" s="71"/>
      <c r="AY63" s="156"/>
      <c r="AZ63" s="156"/>
      <c r="BA63" s="156"/>
      <c r="BB63" s="156"/>
      <c r="BC63" s="156"/>
      <c r="BD63" s="158"/>
      <c r="BE63" s="158"/>
      <c r="BF63" s="158"/>
      <c r="BG63" s="158"/>
      <c r="BH63" s="158"/>
      <c r="BI63" s="105"/>
      <c r="BJ63" s="105"/>
      <c r="BK63" s="105"/>
      <c r="BL63" s="105"/>
      <c r="BM63" s="105"/>
      <c r="BN63" s="105"/>
      <c r="BO63" s="29"/>
      <c r="BP63" s="29"/>
      <c r="BQ63" s="29"/>
      <c r="CA63" s="7" t="s">
        <v>127</v>
      </c>
    </row>
    <row r="64" spans="1:79" x14ac:dyDescent="0.25">
      <c r="A64" s="79"/>
      <c r="B64" s="79"/>
      <c r="C64" s="153" t="s">
        <v>128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5"/>
      <c r="S64" s="83">
        <v>0</v>
      </c>
      <c r="T64" s="83"/>
      <c r="U64" s="83"/>
      <c r="V64" s="83"/>
      <c r="W64" s="83"/>
      <c r="X64" s="83">
        <v>0</v>
      </c>
      <c r="Y64" s="83"/>
      <c r="Z64" s="83"/>
      <c r="AA64" s="83"/>
      <c r="AB64" s="83"/>
      <c r="AC64" s="83">
        <v>0</v>
      </c>
      <c r="AD64" s="83"/>
      <c r="AE64" s="83"/>
      <c r="AF64" s="83"/>
      <c r="AG64" s="83"/>
      <c r="AH64" s="83"/>
      <c r="AI64" s="83">
        <v>0</v>
      </c>
      <c r="AJ64" s="83"/>
      <c r="AK64" s="83"/>
      <c r="AL64" s="83"/>
      <c r="AM64" s="83"/>
      <c r="AN64" s="83">
        <v>0</v>
      </c>
      <c r="AO64" s="83"/>
      <c r="AP64" s="83"/>
      <c r="AQ64" s="83"/>
      <c r="AR64" s="83"/>
      <c r="AS64" s="83">
        <v>0</v>
      </c>
      <c r="AT64" s="83"/>
      <c r="AU64" s="83"/>
      <c r="AV64" s="83"/>
      <c r="AW64" s="83"/>
      <c r="AX64" s="83"/>
      <c r="AY64" s="83">
        <v>0</v>
      </c>
      <c r="AZ64" s="83"/>
      <c r="BA64" s="83"/>
      <c r="BB64" s="83"/>
      <c r="BC64" s="83"/>
      <c r="BD64" s="106">
        <v>0</v>
      </c>
      <c r="BE64" s="106"/>
      <c r="BF64" s="106"/>
      <c r="BG64" s="106"/>
      <c r="BH64" s="106"/>
      <c r="BI64" s="106">
        <v>0</v>
      </c>
      <c r="BJ64" s="106"/>
      <c r="BK64" s="106"/>
      <c r="BL64" s="106"/>
      <c r="BM64" s="106"/>
      <c r="BN64" s="106"/>
      <c r="BO64" s="29"/>
      <c r="BP64" s="29"/>
      <c r="BQ64" s="29"/>
    </row>
    <row r="66" spans="1:79" ht="15.75" customHeight="1" x14ac:dyDescent="0.25">
      <c r="A66" s="111" t="s">
        <v>18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</row>
    <row r="67" spans="1:79" ht="15.75" customHeight="1" x14ac:dyDescent="0.25">
      <c r="A67" s="111" t="s">
        <v>32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</row>
    <row r="68" spans="1:79" ht="8.25" customHeight="1" x14ac:dyDescent="0.25"/>
    <row r="69" spans="1:79" ht="45" customHeight="1" x14ac:dyDescent="0.25">
      <c r="A69" s="96" t="s">
        <v>3</v>
      </c>
      <c r="B69" s="98"/>
      <c r="C69" s="96" t="s">
        <v>6</v>
      </c>
      <c r="D69" s="97"/>
      <c r="E69" s="97"/>
      <c r="F69" s="97"/>
      <c r="G69" s="97"/>
      <c r="H69" s="97"/>
      <c r="I69" s="98"/>
      <c r="J69" s="96" t="s">
        <v>5</v>
      </c>
      <c r="K69" s="97"/>
      <c r="L69" s="97"/>
      <c r="M69" s="97"/>
      <c r="N69" s="98"/>
      <c r="O69" s="96" t="s">
        <v>4</v>
      </c>
      <c r="P69" s="97"/>
      <c r="Q69" s="97"/>
      <c r="R69" s="97"/>
      <c r="S69" s="97"/>
      <c r="T69" s="97"/>
      <c r="U69" s="97"/>
      <c r="V69" s="97"/>
      <c r="W69" s="97"/>
      <c r="X69" s="98"/>
      <c r="Y69" s="95" t="s">
        <v>9</v>
      </c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 t="s">
        <v>20</v>
      </c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138" t="s">
        <v>0</v>
      </c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99"/>
      <c r="B70" s="101"/>
      <c r="C70" s="99"/>
      <c r="D70" s="100"/>
      <c r="E70" s="100"/>
      <c r="F70" s="100"/>
      <c r="G70" s="100"/>
      <c r="H70" s="100"/>
      <c r="I70" s="101"/>
      <c r="J70" s="99"/>
      <c r="K70" s="100"/>
      <c r="L70" s="100"/>
      <c r="M70" s="100"/>
      <c r="N70" s="101"/>
      <c r="O70" s="99"/>
      <c r="P70" s="100"/>
      <c r="Q70" s="100"/>
      <c r="R70" s="100"/>
      <c r="S70" s="100"/>
      <c r="T70" s="100"/>
      <c r="U70" s="100"/>
      <c r="V70" s="100"/>
      <c r="W70" s="100"/>
      <c r="X70" s="101"/>
      <c r="Y70" s="102" t="s">
        <v>2</v>
      </c>
      <c r="Z70" s="103"/>
      <c r="AA70" s="103"/>
      <c r="AB70" s="103"/>
      <c r="AC70" s="104"/>
      <c r="AD70" s="102" t="s">
        <v>1</v>
      </c>
      <c r="AE70" s="103"/>
      <c r="AF70" s="103"/>
      <c r="AG70" s="103"/>
      <c r="AH70" s="104"/>
      <c r="AI70" s="95" t="s">
        <v>10</v>
      </c>
      <c r="AJ70" s="95"/>
      <c r="AK70" s="95"/>
      <c r="AL70" s="95"/>
      <c r="AM70" s="95"/>
      <c r="AN70" s="95" t="s">
        <v>2</v>
      </c>
      <c r="AO70" s="95"/>
      <c r="AP70" s="95"/>
      <c r="AQ70" s="95"/>
      <c r="AR70" s="95"/>
      <c r="AS70" s="95" t="s">
        <v>1</v>
      </c>
      <c r="AT70" s="95"/>
      <c r="AU70" s="95"/>
      <c r="AV70" s="95"/>
      <c r="AW70" s="95"/>
      <c r="AX70" s="95" t="s">
        <v>10</v>
      </c>
      <c r="AY70" s="95"/>
      <c r="AZ70" s="95"/>
      <c r="BA70" s="95"/>
      <c r="BB70" s="95"/>
      <c r="BC70" s="95" t="s">
        <v>2</v>
      </c>
      <c r="BD70" s="95"/>
      <c r="BE70" s="95"/>
      <c r="BF70" s="95"/>
      <c r="BG70" s="95"/>
      <c r="BH70" s="95" t="s">
        <v>1</v>
      </c>
      <c r="BI70" s="95"/>
      <c r="BJ70" s="95"/>
      <c r="BK70" s="95"/>
      <c r="BL70" s="95"/>
      <c r="BM70" s="95" t="s">
        <v>10</v>
      </c>
      <c r="BN70" s="95"/>
      <c r="BO70" s="95"/>
      <c r="BP70" s="95"/>
      <c r="BQ70" s="95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72">
        <v>1</v>
      </c>
      <c r="B71" s="72"/>
      <c r="C71" s="72">
        <v>2</v>
      </c>
      <c r="D71" s="72"/>
      <c r="E71" s="72"/>
      <c r="F71" s="72"/>
      <c r="G71" s="72"/>
      <c r="H71" s="72"/>
      <c r="I71" s="72"/>
      <c r="J71" s="72">
        <v>3</v>
      </c>
      <c r="K71" s="72"/>
      <c r="L71" s="72"/>
      <c r="M71" s="72"/>
      <c r="N71" s="72"/>
      <c r="O71" s="72">
        <v>4</v>
      </c>
      <c r="P71" s="72"/>
      <c r="Q71" s="72"/>
      <c r="R71" s="72"/>
      <c r="S71" s="72"/>
      <c r="T71" s="72"/>
      <c r="U71" s="72"/>
      <c r="V71" s="72"/>
      <c r="W71" s="72"/>
      <c r="X71" s="72"/>
      <c r="Y71" s="72">
        <v>5</v>
      </c>
      <c r="Z71" s="72"/>
      <c r="AA71" s="72"/>
      <c r="AB71" s="72"/>
      <c r="AC71" s="72"/>
      <c r="AD71" s="72">
        <v>6</v>
      </c>
      <c r="AE71" s="72"/>
      <c r="AF71" s="72"/>
      <c r="AG71" s="72"/>
      <c r="AH71" s="72"/>
      <c r="AI71" s="72">
        <v>7</v>
      </c>
      <c r="AJ71" s="72"/>
      <c r="AK71" s="72"/>
      <c r="AL71" s="72"/>
      <c r="AM71" s="72"/>
      <c r="AN71" s="65">
        <v>8</v>
      </c>
      <c r="AO71" s="107"/>
      <c r="AP71" s="107"/>
      <c r="AQ71" s="107"/>
      <c r="AR71" s="66"/>
      <c r="AS71" s="65">
        <v>9</v>
      </c>
      <c r="AT71" s="107"/>
      <c r="AU71" s="107"/>
      <c r="AV71" s="107"/>
      <c r="AW71" s="66"/>
      <c r="AX71" s="65">
        <v>10</v>
      </c>
      <c r="AY71" s="107"/>
      <c r="AZ71" s="107"/>
      <c r="BA71" s="107"/>
      <c r="BB71" s="66"/>
      <c r="BC71" s="65">
        <v>11</v>
      </c>
      <c r="BD71" s="107"/>
      <c r="BE71" s="107"/>
      <c r="BF71" s="107"/>
      <c r="BG71" s="66"/>
      <c r="BH71" s="65">
        <v>12</v>
      </c>
      <c r="BI71" s="107"/>
      <c r="BJ71" s="107"/>
      <c r="BK71" s="107"/>
      <c r="BL71" s="66"/>
      <c r="BM71" s="65">
        <v>13</v>
      </c>
      <c r="BN71" s="107"/>
      <c r="BO71" s="107"/>
      <c r="BP71" s="107"/>
      <c r="BQ71" s="66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49"/>
      <c r="B72" s="50"/>
      <c r="C72" s="92" t="s">
        <v>45</v>
      </c>
      <c r="D72" s="93"/>
      <c r="E72" s="93"/>
      <c r="F72" s="93"/>
      <c r="G72" s="93"/>
      <c r="H72" s="93"/>
      <c r="I72" s="94"/>
      <c r="J72" s="49"/>
      <c r="K72" s="54"/>
      <c r="L72" s="54"/>
      <c r="M72" s="54"/>
      <c r="N72" s="50"/>
      <c r="O72" s="51"/>
      <c r="P72" s="55"/>
      <c r="Q72" s="55"/>
      <c r="R72" s="55"/>
      <c r="S72" s="55"/>
      <c r="T72" s="55"/>
      <c r="U72" s="55"/>
      <c r="V72" s="55"/>
      <c r="W72" s="55"/>
      <c r="X72" s="56"/>
      <c r="Y72" s="84"/>
      <c r="Z72" s="85"/>
      <c r="AA72" s="85"/>
      <c r="AB72" s="85"/>
      <c r="AC72" s="86"/>
      <c r="AD72" s="84"/>
      <c r="AE72" s="85"/>
      <c r="AF72" s="85"/>
      <c r="AG72" s="85"/>
      <c r="AH72" s="86"/>
      <c r="AI72" s="84"/>
      <c r="AJ72" s="85"/>
      <c r="AK72" s="85"/>
      <c r="AL72" s="85"/>
      <c r="AM72" s="86"/>
      <c r="AN72" s="84"/>
      <c r="AO72" s="85"/>
      <c r="AP72" s="85"/>
      <c r="AQ72" s="85"/>
      <c r="AR72" s="86"/>
      <c r="AS72" s="84"/>
      <c r="AT72" s="85"/>
      <c r="AU72" s="85"/>
      <c r="AV72" s="85"/>
      <c r="AW72" s="86"/>
      <c r="AX72" s="84"/>
      <c r="AY72" s="85"/>
      <c r="AZ72" s="85"/>
      <c r="BA72" s="85"/>
      <c r="BB72" s="86"/>
      <c r="BC72" s="84"/>
      <c r="BD72" s="85"/>
      <c r="BE72" s="85"/>
      <c r="BF72" s="85"/>
      <c r="BG72" s="86"/>
      <c r="BH72" s="84"/>
      <c r="BI72" s="85"/>
      <c r="BJ72" s="85"/>
      <c r="BK72" s="85"/>
      <c r="BL72" s="86"/>
      <c r="BM72" s="76"/>
      <c r="BN72" s="77"/>
      <c r="BO72" s="77"/>
      <c r="BP72" s="77"/>
      <c r="BQ72" s="78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49" t="s">
        <v>65</v>
      </c>
      <c r="B73" s="50"/>
      <c r="C73" s="51" t="s">
        <v>64</v>
      </c>
      <c r="D73" s="55"/>
      <c r="E73" s="55"/>
      <c r="F73" s="55"/>
      <c r="G73" s="55"/>
      <c r="H73" s="55"/>
      <c r="I73" s="56"/>
      <c r="J73" s="49" t="s">
        <v>66</v>
      </c>
      <c r="K73" s="54"/>
      <c r="L73" s="54"/>
      <c r="M73" s="54"/>
      <c r="N73" s="50"/>
      <c r="O73" s="51" t="s">
        <v>67</v>
      </c>
      <c r="P73" s="55"/>
      <c r="Q73" s="55"/>
      <c r="R73" s="55"/>
      <c r="S73" s="55"/>
      <c r="T73" s="55"/>
      <c r="U73" s="55"/>
      <c r="V73" s="55"/>
      <c r="W73" s="55"/>
      <c r="X73" s="56"/>
      <c r="Y73" s="43" t="s">
        <v>68</v>
      </c>
      <c r="Z73" s="44"/>
      <c r="AA73" s="44"/>
      <c r="AB73" s="44"/>
      <c r="AC73" s="45"/>
      <c r="AD73" s="43" t="s">
        <v>69</v>
      </c>
      <c r="AE73" s="44"/>
      <c r="AF73" s="44"/>
      <c r="AG73" s="44"/>
      <c r="AH73" s="45"/>
      <c r="AI73" s="43" t="s">
        <v>70</v>
      </c>
      <c r="AJ73" s="44"/>
      <c r="AK73" s="44"/>
      <c r="AL73" s="44"/>
      <c r="AM73" s="45"/>
      <c r="AN73" s="43" t="s">
        <v>71</v>
      </c>
      <c r="AO73" s="44"/>
      <c r="AP73" s="44"/>
      <c r="AQ73" s="44"/>
      <c r="AR73" s="45"/>
      <c r="AS73" s="43" t="s">
        <v>72</v>
      </c>
      <c r="AT73" s="44"/>
      <c r="AU73" s="44"/>
      <c r="AV73" s="44"/>
      <c r="AW73" s="45"/>
      <c r="AX73" s="43" t="s">
        <v>73</v>
      </c>
      <c r="AY73" s="44"/>
      <c r="AZ73" s="44"/>
      <c r="BA73" s="44"/>
      <c r="BB73" s="45"/>
      <c r="BC73" s="43" t="s">
        <v>74</v>
      </c>
      <c r="BD73" s="44"/>
      <c r="BE73" s="44"/>
      <c r="BF73" s="44"/>
      <c r="BG73" s="45"/>
      <c r="BH73" s="43" t="s">
        <v>75</v>
      </c>
      <c r="BI73" s="44"/>
      <c r="BJ73" s="44"/>
      <c r="BK73" s="44"/>
      <c r="BL73" s="45"/>
      <c r="BM73" s="89" t="s">
        <v>76</v>
      </c>
      <c r="BN73" s="90"/>
      <c r="BO73" s="90"/>
      <c r="BP73" s="90"/>
      <c r="BQ73" s="9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25.5" customHeight="1" x14ac:dyDescent="0.25">
      <c r="A74" s="49">
        <v>1</v>
      </c>
      <c r="B74" s="50"/>
      <c r="C74" s="51" t="s">
        <v>165</v>
      </c>
      <c r="D74" s="52"/>
      <c r="E74" s="52"/>
      <c r="F74" s="52"/>
      <c r="G74" s="52"/>
      <c r="H74" s="52"/>
      <c r="I74" s="53"/>
      <c r="J74" s="49" t="s">
        <v>163</v>
      </c>
      <c r="K74" s="54"/>
      <c r="L74" s="54"/>
      <c r="M74" s="54"/>
      <c r="N74" s="50"/>
      <c r="O74" s="51" t="s">
        <v>164</v>
      </c>
      <c r="P74" s="52"/>
      <c r="Q74" s="52"/>
      <c r="R74" s="52"/>
      <c r="S74" s="52"/>
      <c r="T74" s="52"/>
      <c r="U74" s="52"/>
      <c r="V74" s="52"/>
      <c r="W74" s="52"/>
      <c r="X74" s="53"/>
      <c r="Y74" s="43">
        <v>13</v>
      </c>
      <c r="Z74" s="44"/>
      <c r="AA74" s="44"/>
      <c r="AB74" s="44"/>
      <c r="AC74" s="45"/>
      <c r="AD74" s="43">
        <v>0</v>
      </c>
      <c r="AE74" s="44"/>
      <c r="AF74" s="44"/>
      <c r="AG74" s="44"/>
      <c r="AH74" s="45"/>
      <c r="AI74" s="43">
        <v>13</v>
      </c>
      <c r="AJ74" s="44"/>
      <c r="AK74" s="44"/>
      <c r="AL74" s="44"/>
      <c r="AM74" s="45"/>
      <c r="AN74" s="43">
        <v>13</v>
      </c>
      <c r="AO74" s="44"/>
      <c r="AP74" s="44"/>
      <c r="AQ74" s="44"/>
      <c r="AR74" s="45"/>
      <c r="AS74" s="43">
        <v>0</v>
      </c>
      <c r="AT74" s="44"/>
      <c r="AU74" s="44"/>
      <c r="AV74" s="44"/>
      <c r="AW74" s="45"/>
      <c r="AX74" s="43">
        <v>13</v>
      </c>
      <c r="AY74" s="44"/>
      <c r="AZ74" s="44"/>
      <c r="BA74" s="44"/>
      <c r="BB74" s="45"/>
      <c r="BC74" s="43">
        <v>0</v>
      </c>
      <c r="BD74" s="44"/>
      <c r="BE74" s="44"/>
      <c r="BF74" s="44"/>
      <c r="BG74" s="45"/>
      <c r="BH74" s="43">
        <v>0</v>
      </c>
      <c r="BI74" s="44"/>
      <c r="BJ74" s="44"/>
      <c r="BK74" s="44"/>
      <c r="BL74" s="45"/>
      <c r="BM74" s="46">
        <v>0</v>
      </c>
      <c r="BN74" s="47"/>
      <c r="BO74" s="47"/>
      <c r="BP74" s="47"/>
      <c r="BQ74" s="4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25.5" customHeight="1" x14ac:dyDescent="0.25">
      <c r="A75" s="49">
        <v>1</v>
      </c>
      <c r="B75" s="50"/>
      <c r="C75" s="51" t="s">
        <v>173</v>
      </c>
      <c r="D75" s="52"/>
      <c r="E75" s="52"/>
      <c r="F75" s="52"/>
      <c r="G75" s="52"/>
      <c r="H75" s="52"/>
      <c r="I75" s="53"/>
      <c r="J75" s="49" t="s">
        <v>163</v>
      </c>
      <c r="K75" s="54"/>
      <c r="L75" s="54"/>
      <c r="M75" s="54"/>
      <c r="N75" s="50"/>
      <c r="O75" s="51" t="s">
        <v>164</v>
      </c>
      <c r="P75" s="52"/>
      <c r="Q75" s="52"/>
      <c r="R75" s="52"/>
      <c r="S75" s="52"/>
      <c r="T75" s="52"/>
      <c r="U75" s="52"/>
      <c r="V75" s="52"/>
      <c r="W75" s="52"/>
      <c r="X75" s="53"/>
      <c r="Y75" s="43">
        <v>4</v>
      </c>
      <c r="Z75" s="44"/>
      <c r="AA75" s="44"/>
      <c r="AB75" s="44"/>
      <c r="AC75" s="45"/>
      <c r="AD75" s="43">
        <v>0</v>
      </c>
      <c r="AE75" s="44"/>
      <c r="AF75" s="44"/>
      <c r="AG75" s="44"/>
      <c r="AH75" s="45"/>
      <c r="AI75" s="43">
        <v>4</v>
      </c>
      <c r="AJ75" s="44"/>
      <c r="AK75" s="44"/>
      <c r="AL75" s="44"/>
      <c r="AM75" s="45"/>
      <c r="AN75" s="43">
        <v>4</v>
      </c>
      <c r="AO75" s="44"/>
      <c r="AP75" s="44"/>
      <c r="AQ75" s="44"/>
      <c r="AR75" s="45"/>
      <c r="AS75" s="43">
        <v>0</v>
      </c>
      <c r="AT75" s="44"/>
      <c r="AU75" s="44"/>
      <c r="AV75" s="44"/>
      <c r="AW75" s="45"/>
      <c r="AX75" s="43">
        <v>4</v>
      </c>
      <c r="AY75" s="44"/>
      <c r="AZ75" s="44"/>
      <c r="BA75" s="44"/>
      <c r="BB75" s="45"/>
      <c r="BC75" s="43">
        <v>0</v>
      </c>
      <c r="BD75" s="44"/>
      <c r="BE75" s="44"/>
      <c r="BF75" s="44"/>
      <c r="BG75" s="45"/>
      <c r="BH75" s="43">
        <v>0</v>
      </c>
      <c r="BI75" s="44"/>
      <c r="BJ75" s="44"/>
      <c r="BK75" s="44"/>
      <c r="BL75" s="45"/>
      <c r="BM75" s="46">
        <v>0</v>
      </c>
      <c r="BN75" s="47"/>
      <c r="BO75" s="47"/>
      <c r="BP75" s="47"/>
      <c r="BQ75" s="4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25.5" customHeight="1" x14ac:dyDescent="0.25">
      <c r="A76" s="49">
        <v>1</v>
      </c>
      <c r="B76" s="50"/>
      <c r="C76" s="51" t="s">
        <v>174</v>
      </c>
      <c r="D76" s="52"/>
      <c r="E76" s="52"/>
      <c r="F76" s="52"/>
      <c r="G76" s="52"/>
      <c r="H76" s="52"/>
      <c r="I76" s="53"/>
      <c r="J76" s="49" t="s">
        <v>163</v>
      </c>
      <c r="K76" s="54"/>
      <c r="L76" s="54"/>
      <c r="M76" s="54"/>
      <c r="N76" s="50"/>
      <c r="O76" s="51" t="s">
        <v>164</v>
      </c>
      <c r="P76" s="52"/>
      <c r="Q76" s="52"/>
      <c r="R76" s="52"/>
      <c r="S76" s="52"/>
      <c r="T76" s="52"/>
      <c r="U76" s="52"/>
      <c r="V76" s="52"/>
      <c r="W76" s="52"/>
      <c r="X76" s="53"/>
      <c r="Y76" s="43">
        <v>9</v>
      </c>
      <c r="Z76" s="44"/>
      <c r="AA76" s="44"/>
      <c r="AB76" s="44"/>
      <c r="AC76" s="45"/>
      <c r="AD76" s="43">
        <v>0</v>
      </c>
      <c r="AE76" s="44"/>
      <c r="AF76" s="44"/>
      <c r="AG76" s="44"/>
      <c r="AH76" s="45"/>
      <c r="AI76" s="43">
        <v>9</v>
      </c>
      <c r="AJ76" s="44"/>
      <c r="AK76" s="44"/>
      <c r="AL76" s="44"/>
      <c r="AM76" s="45"/>
      <c r="AN76" s="43">
        <v>9</v>
      </c>
      <c r="AO76" s="44"/>
      <c r="AP76" s="44"/>
      <c r="AQ76" s="44"/>
      <c r="AR76" s="45"/>
      <c r="AS76" s="43">
        <v>0</v>
      </c>
      <c r="AT76" s="44"/>
      <c r="AU76" s="44"/>
      <c r="AV76" s="44"/>
      <c r="AW76" s="45"/>
      <c r="AX76" s="43">
        <v>9</v>
      </c>
      <c r="AY76" s="44"/>
      <c r="AZ76" s="44"/>
      <c r="BA76" s="44"/>
      <c r="BB76" s="45"/>
      <c r="BC76" s="43">
        <v>0</v>
      </c>
      <c r="BD76" s="44"/>
      <c r="BE76" s="44"/>
      <c r="BF76" s="44"/>
      <c r="BG76" s="45"/>
      <c r="BH76" s="43">
        <v>0</v>
      </c>
      <c r="BI76" s="44"/>
      <c r="BJ76" s="44"/>
      <c r="BK76" s="44"/>
      <c r="BL76" s="45"/>
      <c r="BM76" s="46">
        <v>0</v>
      </c>
      <c r="BN76" s="47"/>
      <c r="BO76" s="47"/>
      <c r="BP76" s="47"/>
      <c r="BQ76" s="4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 x14ac:dyDescent="0.25">
      <c r="A77" s="49">
        <v>1</v>
      </c>
      <c r="B77" s="50"/>
      <c r="C77" s="51" t="s">
        <v>162</v>
      </c>
      <c r="D77" s="55"/>
      <c r="E77" s="55"/>
      <c r="F77" s="55"/>
      <c r="G77" s="55"/>
      <c r="H77" s="55"/>
      <c r="I77" s="56"/>
      <c r="J77" s="49" t="s">
        <v>163</v>
      </c>
      <c r="K77" s="54"/>
      <c r="L77" s="54"/>
      <c r="M77" s="54"/>
      <c r="N77" s="50"/>
      <c r="O77" s="51" t="s">
        <v>164</v>
      </c>
      <c r="P77" s="52"/>
      <c r="Q77" s="52"/>
      <c r="R77" s="52"/>
      <c r="S77" s="52"/>
      <c r="T77" s="52"/>
      <c r="U77" s="52"/>
      <c r="V77" s="52"/>
      <c r="W77" s="52"/>
      <c r="X77" s="53"/>
      <c r="Y77" s="43">
        <v>28</v>
      </c>
      <c r="Z77" s="44"/>
      <c r="AA77" s="44"/>
      <c r="AB77" s="44"/>
      <c r="AC77" s="45"/>
      <c r="AD77" s="43">
        <v>0</v>
      </c>
      <c r="AE77" s="44"/>
      <c r="AF77" s="44"/>
      <c r="AG77" s="44"/>
      <c r="AH77" s="45"/>
      <c r="AI77" s="43">
        <v>28</v>
      </c>
      <c r="AJ77" s="44"/>
      <c r="AK77" s="44"/>
      <c r="AL77" s="44"/>
      <c r="AM77" s="45"/>
      <c r="AN77" s="43">
        <v>28</v>
      </c>
      <c r="AO77" s="44"/>
      <c r="AP77" s="44"/>
      <c r="AQ77" s="44"/>
      <c r="AR77" s="45"/>
      <c r="AS77" s="43">
        <v>0</v>
      </c>
      <c r="AT77" s="44"/>
      <c r="AU77" s="44"/>
      <c r="AV77" s="44"/>
      <c r="AW77" s="45"/>
      <c r="AX77" s="43">
        <v>28</v>
      </c>
      <c r="AY77" s="44"/>
      <c r="AZ77" s="44"/>
      <c r="BA77" s="44"/>
      <c r="BB77" s="45"/>
      <c r="BC77" s="43">
        <v>0</v>
      </c>
      <c r="BD77" s="44"/>
      <c r="BE77" s="44"/>
      <c r="BF77" s="44"/>
      <c r="BG77" s="45"/>
      <c r="BH77" s="43">
        <v>0</v>
      </c>
      <c r="BI77" s="44"/>
      <c r="BJ77" s="44"/>
      <c r="BK77" s="44"/>
      <c r="BL77" s="45"/>
      <c r="BM77" s="46">
        <v>0</v>
      </c>
      <c r="BN77" s="47"/>
      <c r="BO77" s="47"/>
      <c r="BP77" s="47"/>
      <c r="BQ77" s="4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49">
        <v>1</v>
      </c>
      <c r="B78" s="50"/>
      <c r="C78" s="51" t="s">
        <v>173</v>
      </c>
      <c r="D78" s="52"/>
      <c r="E78" s="52"/>
      <c r="F78" s="52"/>
      <c r="G78" s="52"/>
      <c r="H78" s="52"/>
      <c r="I78" s="53"/>
      <c r="J78" s="49" t="s">
        <v>163</v>
      </c>
      <c r="K78" s="54"/>
      <c r="L78" s="54"/>
      <c r="M78" s="54"/>
      <c r="N78" s="50"/>
      <c r="O78" s="51" t="s">
        <v>164</v>
      </c>
      <c r="P78" s="52"/>
      <c r="Q78" s="52"/>
      <c r="R78" s="52"/>
      <c r="S78" s="52"/>
      <c r="T78" s="52"/>
      <c r="U78" s="52"/>
      <c r="V78" s="52"/>
      <c r="W78" s="52"/>
      <c r="X78" s="53"/>
      <c r="Y78" s="43">
        <v>18</v>
      </c>
      <c r="Z78" s="44"/>
      <c r="AA78" s="44"/>
      <c r="AB78" s="44"/>
      <c r="AC78" s="45"/>
      <c r="AD78" s="43">
        <v>0</v>
      </c>
      <c r="AE78" s="44"/>
      <c r="AF78" s="44"/>
      <c r="AG78" s="44"/>
      <c r="AH78" s="45"/>
      <c r="AI78" s="43">
        <v>18</v>
      </c>
      <c r="AJ78" s="44"/>
      <c r="AK78" s="44"/>
      <c r="AL78" s="44"/>
      <c r="AM78" s="45"/>
      <c r="AN78" s="43">
        <v>18</v>
      </c>
      <c r="AO78" s="44"/>
      <c r="AP78" s="44"/>
      <c r="AQ78" s="44"/>
      <c r="AR78" s="45"/>
      <c r="AS78" s="43">
        <v>0</v>
      </c>
      <c r="AT78" s="44"/>
      <c r="AU78" s="44"/>
      <c r="AV78" s="44"/>
      <c r="AW78" s="45"/>
      <c r="AX78" s="43">
        <v>18</v>
      </c>
      <c r="AY78" s="44"/>
      <c r="AZ78" s="44"/>
      <c r="BA78" s="44"/>
      <c r="BB78" s="45"/>
      <c r="BC78" s="43">
        <v>0</v>
      </c>
      <c r="BD78" s="44"/>
      <c r="BE78" s="44"/>
      <c r="BF78" s="44"/>
      <c r="BG78" s="45"/>
      <c r="BH78" s="43">
        <v>0</v>
      </c>
      <c r="BI78" s="44"/>
      <c r="BJ78" s="44"/>
      <c r="BK78" s="44"/>
      <c r="BL78" s="45"/>
      <c r="BM78" s="46">
        <v>0</v>
      </c>
      <c r="BN78" s="47"/>
      <c r="BO78" s="47"/>
      <c r="BP78" s="47"/>
      <c r="BQ78" s="4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25.5" customHeight="1" x14ac:dyDescent="0.25">
      <c r="A79" s="49">
        <v>1</v>
      </c>
      <c r="B79" s="50"/>
      <c r="C79" s="51" t="s">
        <v>174</v>
      </c>
      <c r="D79" s="52"/>
      <c r="E79" s="52"/>
      <c r="F79" s="52"/>
      <c r="G79" s="52"/>
      <c r="H79" s="52"/>
      <c r="I79" s="53"/>
      <c r="J79" s="49" t="s">
        <v>163</v>
      </c>
      <c r="K79" s="54"/>
      <c r="L79" s="54"/>
      <c r="M79" s="54"/>
      <c r="N79" s="50"/>
      <c r="O79" s="51" t="s">
        <v>164</v>
      </c>
      <c r="P79" s="52"/>
      <c r="Q79" s="52"/>
      <c r="R79" s="52"/>
      <c r="S79" s="52"/>
      <c r="T79" s="52"/>
      <c r="U79" s="52"/>
      <c r="V79" s="52"/>
      <c r="W79" s="52"/>
      <c r="X79" s="53"/>
      <c r="Y79" s="43">
        <v>10</v>
      </c>
      <c r="Z79" s="44"/>
      <c r="AA79" s="44"/>
      <c r="AB79" s="44"/>
      <c r="AC79" s="45"/>
      <c r="AD79" s="43">
        <v>0</v>
      </c>
      <c r="AE79" s="44"/>
      <c r="AF79" s="44"/>
      <c r="AG79" s="44"/>
      <c r="AH79" s="45"/>
      <c r="AI79" s="43">
        <v>10</v>
      </c>
      <c r="AJ79" s="44"/>
      <c r="AK79" s="44"/>
      <c r="AL79" s="44"/>
      <c r="AM79" s="45"/>
      <c r="AN79" s="43">
        <v>10</v>
      </c>
      <c r="AO79" s="44"/>
      <c r="AP79" s="44"/>
      <c r="AQ79" s="44"/>
      <c r="AR79" s="45"/>
      <c r="AS79" s="43">
        <v>0</v>
      </c>
      <c r="AT79" s="44"/>
      <c r="AU79" s="44"/>
      <c r="AV79" s="44"/>
      <c r="AW79" s="45"/>
      <c r="AX79" s="43">
        <v>10</v>
      </c>
      <c r="AY79" s="44"/>
      <c r="AZ79" s="44"/>
      <c r="BA79" s="44"/>
      <c r="BB79" s="45"/>
      <c r="BC79" s="43">
        <v>0</v>
      </c>
      <c r="BD79" s="44"/>
      <c r="BE79" s="44"/>
      <c r="BF79" s="44"/>
      <c r="BG79" s="45"/>
      <c r="BH79" s="43">
        <v>0</v>
      </c>
      <c r="BI79" s="44"/>
      <c r="BJ79" s="44"/>
      <c r="BK79" s="44"/>
      <c r="BL79" s="45"/>
      <c r="BM79" s="46">
        <v>0</v>
      </c>
      <c r="BN79" s="47"/>
      <c r="BO79" s="47"/>
      <c r="BP79" s="47"/>
      <c r="BQ79" s="4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38.25" customHeight="1" x14ac:dyDescent="0.25">
      <c r="A80" s="49">
        <v>1</v>
      </c>
      <c r="B80" s="50"/>
      <c r="C80" s="51" t="s">
        <v>166</v>
      </c>
      <c r="D80" s="52"/>
      <c r="E80" s="52"/>
      <c r="F80" s="52"/>
      <c r="G80" s="52"/>
      <c r="H80" s="52"/>
      <c r="I80" s="53"/>
      <c r="J80" s="49" t="s">
        <v>163</v>
      </c>
      <c r="K80" s="54"/>
      <c r="L80" s="54"/>
      <c r="M80" s="54"/>
      <c r="N80" s="50"/>
      <c r="O80" s="51" t="s">
        <v>167</v>
      </c>
      <c r="P80" s="52"/>
      <c r="Q80" s="52"/>
      <c r="R80" s="52"/>
      <c r="S80" s="52"/>
      <c r="T80" s="52"/>
      <c r="U80" s="52"/>
      <c r="V80" s="52"/>
      <c r="W80" s="52"/>
      <c r="X80" s="53"/>
      <c r="Y80" s="43">
        <v>200.26</v>
      </c>
      <c r="Z80" s="44"/>
      <c r="AA80" s="44"/>
      <c r="AB80" s="44"/>
      <c r="AC80" s="45"/>
      <c r="AD80" s="43">
        <v>0</v>
      </c>
      <c r="AE80" s="44"/>
      <c r="AF80" s="44"/>
      <c r="AG80" s="44"/>
      <c r="AH80" s="45"/>
      <c r="AI80" s="43">
        <v>200.26</v>
      </c>
      <c r="AJ80" s="44"/>
      <c r="AK80" s="44"/>
      <c r="AL80" s="44"/>
      <c r="AM80" s="45"/>
      <c r="AN80" s="43">
        <v>170.25</v>
      </c>
      <c r="AO80" s="44"/>
      <c r="AP80" s="44"/>
      <c r="AQ80" s="44"/>
      <c r="AR80" s="45"/>
      <c r="AS80" s="43">
        <v>0</v>
      </c>
      <c r="AT80" s="44"/>
      <c r="AU80" s="44"/>
      <c r="AV80" s="44"/>
      <c r="AW80" s="45"/>
      <c r="AX80" s="43">
        <v>170.25</v>
      </c>
      <c r="AY80" s="44"/>
      <c r="AZ80" s="44"/>
      <c r="BA80" s="44"/>
      <c r="BB80" s="45"/>
      <c r="BC80" s="43">
        <f>AN80-Y80</f>
        <v>-30.009999999999991</v>
      </c>
      <c r="BD80" s="44"/>
      <c r="BE80" s="44"/>
      <c r="BF80" s="44"/>
      <c r="BG80" s="45"/>
      <c r="BH80" s="43">
        <v>0</v>
      </c>
      <c r="BI80" s="44"/>
      <c r="BJ80" s="44"/>
      <c r="BK80" s="44"/>
      <c r="BL80" s="45"/>
      <c r="BM80" s="46">
        <f>BC80</f>
        <v>-30.009999999999991</v>
      </c>
      <c r="BN80" s="47"/>
      <c r="BO80" s="47"/>
      <c r="BP80" s="47"/>
      <c r="BQ80" s="4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38.25" customHeight="1" x14ac:dyDescent="0.25">
      <c r="A81" s="49">
        <v>1</v>
      </c>
      <c r="B81" s="50"/>
      <c r="C81" s="51" t="s">
        <v>173</v>
      </c>
      <c r="D81" s="52"/>
      <c r="E81" s="52"/>
      <c r="F81" s="52"/>
      <c r="G81" s="52"/>
      <c r="H81" s="52"/>
      <c r="I81" s="53"/>
      <c r="J81" s="49" t="s">
        <v>163</v>
      </c>
      <c r="K81" s="54"/>
      <c r="L81" s="54"/>
      <c r="M81" s="54"/>
      <c r="N81" s="50"/>
      <c r="O81" s="51" t="s">
        <v>167</v>
      </c>
      <c r="P81" s="52"/>
      <c r="Q81" s="52"/>
      <c r="R81" s="52"/>
      <c r="S81" s="52"/>
      <c r="T81" s="52"/>
      <c r="U81" s="52"/>
      <c r="V81" s="52"/>
      <c r="W81" s="52"/>
      <c r="X81" s="53"/>
      <c r="Y81" s="43">
        <v>138.68</v>
      </c>
      <c r="Z81" s="44"/>
      <c r="AA81" s="44"/>
      <c r="AB81" s="44"/>
      <c r="AC81" s="45"/>
      <c r="AD81" s="43">
        <v>0</v>
      </c>
      <c r="AE81" s="44"/>
      <c r="AF81" s="44"/>
      <c r="AG81" s="44"/>
      <c r="AH81" s="45"/>
      <c r="AI81" s="43">
        <v>138.68</v>
      </c>
      <c r="AJ81" s="44"/>
      <c r="AK81" s="44"/>
      <c r="AL81" s="44"/>
      <c r="AM81" s="45"/>
      <c r="AN81" s="43">
        <v>112.5</v>
      </c>
      <c r="AO81" s="44"/>
      <c r="AP81" s="44"/>
      <c r="AQ81" s="44"/>
      <c r="AR81" s="45"/>
      <c r="AS81" s="43">
        <v>0</v>
      </c>
      <c r="AT81" s="44"/>
      <c r="AU81" s="44"/>
      <c r="AV81" s="44"/>
      <c r="AW81" s="45"/>
      <c r="AX81" s="43">
        <v>112.5</v>
      </c>
      <c r="AY81" s="44"/>
      <c r="AZ81" s="44"/>
      <c r="BA81" s="44"/>
      <c r="BB81" s="45"/>
      <c r="BC81" s="43">
        <f t="shared" ref="BC81:BC86" si="0">AN81-Y81</f>
        <v>-26.180000000000007</v>
      </c>
      <c r="BD81" s="44"/>
      <c r="BE81" s="44"/>
      <c r="BF81" s="44"/>
      <c r="BG81" s="45"/>
      <c r="BH81" s="43">
        <v>0</v>
      </c>
      <c r="BI81" s="44"/>
      <c r="BJ81" s="44"/>
      <c r="BK81" s="44"/>
      <c r="BL81" s="45"/>
      <c r="BM81" s="46">
        <f t="shared" ref="BM81:BM86" si="1">BC81</f>
        <v>-26.180000000000007</v>
      </c>
      <c r="BN81" s="47"/>
      <c r="BO81" s="47"/>
      <c r="BP81" s="47"/>
      <c r="BQ81" s="4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38.25" customHeight="1" x14ac:dyDescent="0.25">
      <c r="A82" s="49">
        <v>1</v>
      </c>
      <c r="B82" s="50"/>
      <c r="C82" s="51" t="s">
        <v>174</v>
      </c>
      <c r="D82" s="52"/>
      <c r="E82" s="52"/>
      <c r="F82" s="52"/>
      <c r="G82" s="52"/>
      <c r="H82" s="52"/>
      <c r="I82" s="53"/>
      <c r="J82" s="49" t="s">
        <v>163</v>
      </c>
      <c r="K82" s="54"/>
      <c r="L82" s="54"/>
      <c r="M82" s="54"/>
      <c r="N82" s="50"/>
      <c r="O82" s="51" t="s">
        <v>167</v>
      </c>
      <c r="P82" s="52"/>
      <c r="Q82" s="52"/>
      <c r="R82" s="52"/>
      <c r="S82" s="52"/>
      <c r="T82" s="52"/>
      <c r="U82" s="52"/>
      <c r="V82" s="52"/>
      <c r="W82" s="52"/>
      <c r="X82" s="53"/>
      <c r="Y82" s="43">
        <v>61.58</v>
      </c>
      <c r="Z82" s="44"/>
      <c r="AA82" s="44"/>
      <c r="AB82" s="44"/>
      <c r="AC82" s="45"/>
      <c r="AD82" s="43">
        <v>0</v>
      </c>
      <c r="AE82" s="44"/>
      <c r="AF82" s="44"/>
      <c r="AG82" s="44"/>
      <c r="AH82" s="45"/>
      <c r="AI82" s="43">
        <v>61.58</v>
      </c>
      <c r="AJ82" s="44"/>
      <c r="AK82" s="44"/>
      <c r="AL82" s="44"/>
      <c r="AM82" s="45"/>
      <c r="AN82" s="43">
        <v>57.75</v>
      </c>
      <c r="AO82" s="44"/>
      <c r="AP82" s="44"/>
      <c r="AQ82" s="44"/>
      <c r="AR82" s="45"/>
      <c r="AS82" s="43">
        <v>0</v>
      </c>
      <c r="AT82" s="44"/>
      <c r="AU82" s="44"/>
      <c r="AV82" s="44"/>
      <c r="AW82" s="45"/>
      <c r="AX82" s="43">
        <v>57.75</v>
      </c>
      <c r="AY82" s="44"/>
      <c r="AZ82" s="44"/>
      <c r="BA82" s="44"/>
      <c r="BB82" s="45"/>
      <c r="BC82" s="43">
        <f t="shared" si="0"/>
        <v>-3.8299999999999983</v>
      </c>
      <c r="BD82" s="44"/>
      <c r="BE82" s="44"/>
      <c r="BF82" s="44"/>
      <c r="BG82" s="45"/>
      <c r="BH82" s="43">
        <v>0</v>
      </c>
      <c r="BI82" s="44"/>
      <c r="BJ82" s="44"/>
      <c r="BK82" s="44"/>
      <c r="BL82" s="45"/>
      <c r="BM82" s="46">
        <f t="shared" si="1"/>
        <v>-3.8299999999999983</v>
      </c>
      <c r="BN82" s="47"/>
      <c r="BO82" s="47"/>
      <c r="BP82" s="47"/>
      <c r="BQ82" s="4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51" customHeight="1" x14ac:dyDescent="0.25">
      <c r="A83" s="49">
        <v>1</v>
      </c>
      <c r="B83" s="50"/>
      <c r="C83" s="51" t="s">
        <v>168</v>
      </c>
      <c r="D83" s="52"/>
      <c r="E83" s="52"/>
      <c r="F83" s="52"/>
      <c r="G83" s="52"/>
      <c r="H83" s="52"/>
      <c r="I83" s="53"/>
      <c r="J83" s="49" t="s">
        <v>163</v>
      </c>
      <c r="K83" s="54"/>
      <c r="L83" s="54"/>
      <c r="M83" s="54"/>
      <c r="N83" s="50"/>
      <c r="O83" s="51" t="s">
        <v>169</v>
      </c>
      <c r="P83" s="52"/>
      <c r="Q83" s="52"/>
      <c r="R83" s="52"/>
      <c r="S83" s="52"/>
      <c r="T83" s="52"/>
      <c r="U83" s="52"/>
      <c r="V83" s="52"/>
      <c r="W83" s="52"/>
      <c r="X83" s="53"/>
      <c r="Y83" s="43">
        <v>49.97</v>
      </c>
      <c r="Z83" s="44"/>
      <c r="AA83" s="44"/>
      <c r="AB83" s="44"/>
      <c r="AC83" s="45"/>
      <c r="AD83" s="43">
        <v>0</v>
      </c>
      <c r="AE83" s="44"/>
      <c r="AF83" s="44"/>
      <c r="AG83" s="44"/>
      <c r="AH83" s="45"/>
      <c r="AI83" s="43">
        <v>49.97</v>
      </c>
      <c r="AJ83" s="44"/>
      <c r="AK83" s="44"/>
      <c r="AL83" s="44"/>
      <c r="AM83" s="45"/>
      <c r="AN83" s="43">
        <v>34.9</v>
      </c>
      <c r="AO83" s="44"/>
      <c r="AP83" s="44"/>
      <c r="AQ83" s="44"/>
      <c r="AR83" s="45"/>
      <c r="AS83" s="43">
        <v>0</v>
      </c>
      <c r="AT83" s="44"/>
      <c r="AU83" s="44"/>
      <c r="AV83" s="44"/>
      <c r="AW83" s="45"/>
      <c r="AX83" s="43">
        <v>34.9</v>
      </c>
      <c r="AY83" s="44"/>
      <c r="AZ83" s="44"/>
      <c r="BA83" s="44"/>
      <c r="BB83" s="45"/>
      <c r="BC83" s="43">
        <f t="shared" si="0"/>
        <v>-15.07</v>
      </c>
      <c r="BD83" s="44"/>
      <c r="BE83" s="44"/>
      <c r="BF83" s="44"/>
      <c r="BG83" s="45"/>
      <c r="BH83" s="43">
        <v>0</v>
      </c>
      <c r="BI83" s="44"/>
      <c r="BJ83" s="44"/>
      <c r="BK83" s="44"/>
      <c r="BL83" s="45"/>
      <c r="BM83" s="46">
        <f t="shared" si="1"/>
        <v>-15.07</v>
      </c>
      <c r="BN83" s="47"/>
      <c r="BO83" s="47"/>
      <c r="BP83" s="47"/>
      <c r="BQ83" s="4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89.25" customHeight="1" x14ac:dyDescent="0.25">
      <c r="A84" s="49">
        <v>1</v>
      </c>
      <c r="B84" s="50"/>
      <c r="C84" s="51" t="s">
        <v>170</v>
      </c>
      <c r="D84" s="52"/>
      <c r="E84" s="52"/>
      <c r="F84" s="52"/>
      <c r="G84" s="52"/>
      <c r="H84" s="52"/>
      <c r="I84" s="53"/>
      <c r="J84" s="49" t="s">
        <v>163</v>
      </c>
      <c r="K84" s="54"/>
      <c r="L84" s="54"/>
      <c r="M84" s="54"/>
      <c r="N84" s="50"/>
      <c r="O84" s="51" t="s">
        <v>169</v>
      </c>
      <c r="P84" s="52"/>
      <c r="Q84" s="52"/>
      <c r="R84" s="52"/>
      <c r="S84" s="52"/>
      <c r="T84" s="52"/>
      <c r="U84" s="52"/>
      <c r="V84" s="52"/>
      <c r="W84" s="52"/>
      <c r="X84" s="53"/>
      <c r="Y84" s="43">
        <v>33</v>
      </c>
      <c r="Z84" s="44"/>
      <c r="AA84" s="44"/>
      <c r="AB84" s="44"/>
      <c r="AC84" s="45"/>
      <c r="AD84" s="43">
        <v>0</v>
      </c>
      <c r="AE84" s="44"/>
      <c r="AF84" s="44"/>
      <c r="AG84" s="44"/>
      <c r="AH84" s="45"/>
      <c r="AI84" s="43">
        <v>33</v>
      </c>
      <c r="AJ84" s="44"/>
      <c r="AK84" s="44"/>
      <c r="AL84" s="44"/>
      <c r="AM84" s="45"/>
      <c r="AN84" s="43">
        <v>30.2</v>
      </c>
      <c r="AO84" s="44"/>
      <c r="AP84" s="44"/>
      <c r="AQ84" s="44"/>
      <c r="AR84" s="45"/>
      <c r="AS84" s="43">
        <v>0</v>
      </c>
      <c r="AT84" s="44"/>
      <c r="AU84" s="44"/>
      <c r="AV84" s="44"/>
      <c r="AW84" s="45"/>
      <c r="AX84" s="43">
        <v>30.2</v>
      </c>
      <c r="AY84" s="44"/>
      <c r="AZ84" s="44"/>
      <c r="BA84" s="44"/>
      <c r="BB84" s="45"/>
      <c r="BC84" s="43">
        <f t="shared" si="0"/>
        <v>-2.8000000000000007</v>
      </c>
      <c r="BD84" s="44"/>
      <c r="BE84" s="44"/>
      <c r="BF84" s="44"/>
      <c r="BG84" s="45"/>
      <c r="BH84" s="43">
        <v>0</v>
      </c>
      <c r="BI84" s="44"/>
      <c r="BJ84" s="44"/>
      <c r="BK84" s="44"/>
      <c r="BL84" s="45"/>
      <c r="BM84" s="46">
        <f t="shared" si="1"/>
        <v>-2.8000000000000007</v>
      </c>
      <c r="BN84" s="47"/>
      <c r="BO84" s="47"/>
      <c r="BP84" s="47"/>
      <c r="BQ84" s="4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38.25" customHeight="1" x14ac:dyDescent="0.25">
      <c r="A85" s="49">
        <v>1</v>
      </c>
      <c r="B85" s="50"/>
      <c r="C85" s="51" t="s">
        <v>171</v>
      </c>
      <c r="D85" s="52"/>
      <c r="E85" s="52"/>
      <c r="F85" s="52"/>
      <c r="G85" s="52"/>
      <c r="H85" s="52"/>
      <c r="I85" s="53"/>
      <c r="J85" s="49" t="s">
        <v>163</v>
      </c>
      <c r="K85" s="54"/>
      <c r="L85" s="54"/>
      <c r="M85" s="54"/>
      <c r="N85" s="50"/>
      <c r="O85" s="51" t="s">
        <v>169</v>
      </c>
      <c r="P85" s="52"/>
      <c r="Q85" s="52"/>
      <c r="R85" s="52"/>
      <c r="S85" s="52"/>
      <c r="T85" s="52"/>
      <c r="U85" s="52"/>
      <c r="V85" s="52"/>
      <c r="W85" s="52"/>
      <c r="X85" s="53"/>
      <c r="Y85" s="43">
        <v>8.5</v>
      </c>
      <c r="Z85" s="44"/>
      <c r="AA85" s="44"/>
      <c r="AB85" s="44"/>
      <c r="AC85" s="45"/>
      <c r="AD85" s="43">
        <v>0</v>
      </c>
      <c r="AE85" s="44"/>
      <c r="AF85" s="44"/>
      <c r="AG85" s="44"/>
      <c r="AH85" s="45"/>
      <c r="AI85" s="43">
        <v>8.5</v>
      </c>
      <c r="AJ85" s="44"/>
      <c r="AK85" s="44"/>
      <c r="AL85" s="44"/>
      <c r="AM85" s="45"/>
      <c r="AN85" s="43">
        <v>6</v>
      </c>
      <c r="AO85" s="44"/>
      <c r="AP85" s="44"/>
      <c r="AQ85" s="44"/>
      <c r="AR85" s="45"/>
      <c r="AS85" s="43">
        <v>0</v>
      </c>
      <c r="AT85" s="44"/>
      <c r="AU85" s="44"/>
      <c r="AV85" s="44"/>
      <c r="AW85" s="45"/>
      <c r="AX85" s="43">
        <v>6</v>
      </c>
      <c r="AY85" s="44"/>
      <c r="AZ85" s="44"/>
      <c r="BA85" s="44"/>
      <c r="BB85" s="45"/>
      <c r="BC85" s="43">
        <f t="shared" si="0"/>
        <v>-2.5</v>
      </c>
      <c r="BD85" s="44"/>
      <c r="BE85" s="44"/>
      <c r="BF85" s="44"/>
      <c r="BG85" s="45"/>
      <c r="BH85" s="43">
        <v>0</v>
      </c>
      <c r="BI85" s="44"/>
      <c r="BJ85" s="44"/>
      <c r="BK85" s="44"/>
      <c r="BL85" s="45"/>
      <c r="BM85" s="46">
        <f t="shared" si="1"/>
        <v>-2.5</v>
      </c>
      <c r="BN85" s="47"/>
      <c r="BO85" s="47"/>
      <c r="BP85" s="47"/>
      <c r="BQ85" s="4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38.25" customHeight="1" x14ac:dyDescent="0.25">
      <c r="A86" s="49">
        <v>1</v>
      </c>
      <c r="B86" s="50"/>
      <c r="C86" s="51" t="s">
        <v>172</v>
      </c>
      <c r="D86" s="52"/>
      <c r="E86" s="52"/>
      <c r="F86" s="52"/>
      <c r="G86" s="52"/>
      <c r="H86" s="52"/>
      <c r="I86" s="53"/>
      <c r="J86" s="49" t="s">
        <v>163</v>
      </c>
      <c r="K86" s="54"/>
      <c r="L86" s="54"/>
      <c r="M86" s="54"/>
      <c r="N86" s="50"/>
      <c r="O86" s="51" t="s">
        <v>169</v>
      </c>
      <c r="P86" s="52"/>
      <c r="Q86" s="52"/>
      <c r="R86" s="52"/>
      <c r="S86" s="52"/>
      <c r="T86" s="52"/>
      <c r="U86" s="52"/>
      <c r="V86" s="52"/>
      <c r="W86" s="52"/>
      <c r="X86" s="53"/>
      <c r="Y86" s="43">
        <v>108.8</v>
      </c>
      <c r="Z86" s="44"/>
      <c r="AA86" s="44"/>
      <c r="AB86" s="44"/>
      <c r="AC86" s="45"/>
      <c r="AD86" s="43">
        <v>0</v>
      </c>
      <c r="AE86" s="44"/>
      <c r="AF86" s="44"/>
      <c r="AG86" s="44"/>
      <c r="AH86" s="45"/>
      <c r="AI86" s="43">
        <v>108.8</v>
      </c>
      <c r="AJ86" s="44"/>
      <c r="AK86" s="44"/>
      <c r="AL86" s="44"/>
      <c r="AM86" s="45"/>
      <c r="AN86" s="43">
        <v>99.15</v>
      </c>
      <c r="AO86" s="44"/>
      <c r="AP86" s="44"/>
      <c r="AQ86" s="44"/>
      <c r="AR86" s="45"/>
      <c r="AS86" s="43">
        <v>0</v>
      </c>
      <c r="AT86" s="44"/>
      <c r="AU86" s="44"/>
      <c r="AV86" s="44"/>
      <c r="AW86" s="45"/>
      <c r="AX86" s="43">
        <v>99.15</v>
      </c>
      <c r="AY86" s="44"/>
      <c r="AZ86" s="44"/>
      <c r="BA86" s="44"/>
      <c r="BB86" s="45"/>
      <c r="BC86" s="43">
        <f t="shared" si="0"/>
        <v>-9.6499999999999915</v>
      </c>
      <c r="BD86" s="44"/>
      <c r="BE86" s="44"/>
      <c r="BF86" s="44"/>
      <c r="BG86" s="45"/>
      <c r="BH86" s="43">
        <v>0</v>
      </c>
      <c r="BI86" s="44"/>
      <c r="BJ86" s="44"/>
      <c r="BK86" s="44"/>
      <c r="BL86" s="45"/>
      <c r="BM86" s="46">
        <f t="shared" si="1"/>
        <v>-9.6499999999999915</v>
      </c>
      <c r="BN86" s="47"/>
      <c r="BO86" s="47"/>
      <c r="BP86" s="47"/>
      <c r="BQ86" s="48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51" customHeight="1" x14ac:dyDescent="0.25">
      <c r="A87" s="49">
        <v>2</v>
      </c>
      <c r="B87" s="50"/>
      <c r="C87" s="51" t="s">
        <v>175</v>
      </c>
      <c r="D87" s="52"/>
      <c r="E87" s="52"/>
      <c r="F87" s="52"/>
      <c r="G87" s="52"/>
      <c r="H87" s="52"/>
      <c r="I87" s="53"/>
      <c r="J87" s="49" t="s">
        <v>176</v>
      </c>
      <c r="K87" s="54"/>
      <c r="L87" s="54"/>
      <c r="M87" s="54"/>
      <c r="N87" s="50"/>
      <c r="O87" s="51" t="s">
        <v>177</v>
      </c>
      <c r="P87" s="52"/>
      <c r="Q87" s="52"/>
      <c r="R87" s="52"/>
      <c r="S87" s="52"/>
      <c r="T87" s="52"/>
      <c r="U87" s="52"/>
      <c r="V87" s="52"/>
      <c r="W87" s="52"/>
      <c r="X87" s="53"/>
      <c r="Y87" s="43">
        <v>0</v>
      </c>
      <c r="Z87" s="44"/>
      <c r="AA87" s="44"/>
      <c r="AB87" s="44"/>
      <c r="AC87" s="45"/>
      <c r="AD87" s="43">
        <v>44000</v>
      </c>
      <c r="AE87" s="44"/>
      <c r="AF87" s="44"/>
      <c r="AG87" s="44"/>
      <c r="AH87" s="45"/>
      <c r="AI87" s="43">
        <v>44000</v>
      </c>
      <c r="AJ87" s="44"/>
      <c r="AK87" s="44"/>
      <c r="AL87" s="44"/>
      <c r="AM87" s="45"/>
      <c r="AN87" s="43">
        <v>0</v>
      </c>
      <c r="AO87" s="44"/>
      <c r="AP87" s="44"/>
      <c r="AQ87" s="44"/>
      <c r="AR87" s="45"/>
      <c r="AS87" s="43">
        <v>42199</v>
      </c>
      <c r="AT87" s="44"/>
      <c r="AU87" s="44"/>
      <c r="AV87" s="44"/>
      <c r="AW87" s="45"/>
      <c r="AX87" s="43">
        <v>42199</v>
      </c>
      <c r="AY87" s="44"/>
      <c r="AZ87" s="44"/>
      <c r="BA87" s="44"/>
      <c r="BB87" s="45"/>
      <c r="BC87" s="43">
        <v>0</v>
      </c>
      <c r="BD87" s="44"/>
      <c r="BE87" s="44"/>
      <c r="BF87" s="44"/>
      <c r="BG87" s="45"/>
      <c r="BH87" s="43">
        <v>-1801</v>
      </c>
      <c r="BI87" s="44"/>
      <c r="BJ87" s="44"/>
      <c r="BK87" s="44"/>
      <c r="BL87" s="45"/>
      <c r="BM87" s="46">
        <v>-1801</v>
      </c>
      <c r="BN87" s="47"/>
      <c r="BO87" s="47"/>
      <c r="BP87" s="47"/>
      <c r="BQ87" s="48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2.75" customHeight="1" x14ac:dyDescent="0.25">
      <c r="A88" s="49"/>
      <c r="B88" s="50"/>
      <c r="C88" s="92" t="s">
        <v>51</v>
      </c>
      <c r="D88" s="93"/>
      <c r="E88" s="93"/>
      <c r="F88" s="93"/>
      <c r="G88" s="93"/>
      <c r="H88" s="93"/>
      <c r="I88" s="94"/>
      <c r="J88" s="49"/>
      <c r="K88" s="54"/>
      <c r="L88" s="54"/>
      <c r="M88" s="54"/>
      <c r="N88" s="50"/>
      <c r="O88" s="51"/>
      <c r="P88" s="55"/>
      <c r="Q88" s="55"/>
      <c r="R88" s="55"/>
      <c r="S88" s="55"/>
      <c r="T88" s="55"/>
      <c r="U88" s="55"/>
      <c r="V88" s="55"/>
      <c r="W88" s="55"/>
      <c r="X88" s="56"/>
      <c r="Y88" s="84"/>
      <c r="Z88" s="85"/>
      <c r="AA88" s="85"/>
      <c r="AB88" s="85"/>
      <c r="AC88" s="86"/>
      <c r="AD88" s="84"/>
      <c r="AE88" s="85"/>
      <c r="AF88" s="85"/>
      <c r="AG88" s="85"/>
      <c r="AH88" s="86"/>
      <c r="AI88" s="84"/>
      <c r="AJ88" s="85"/>
      <c r="AK88" s="85"/>
      <c r="AL88" s="85"/>
      <c r="AM88" s="86"/>
      <c r="AN88" s="84"/>
      <c r="AO88" s="85"/>
      <c r="AP88" s="85"/>
      <c r="AQ88" s="85"/>
      <c r="AR88" s="86"/>
      <c r="AS88" s="84"/>
      <c r="AT88" s="85"/>
      <c r="AU88" s="85"/>
      <c r="AV88" s="85"/>
      <c r="AW88" s="86"/>
      <c r="AX88" s="84"/>
      <c r="AY88" s="85"/>
      <c r="AZ88" s="85"/>
      <c r="BA88" s="85"/>
      <c r="BB88" s="86"/>
      <c r="BC88" s="84"/>
      <c r="BD88" s="85"/>
      <c r="BE88" s="85"/>
      <c r="BF88" s="85"/>
      <c r="BG88" s="86"/>
      <c r="BH88" s="84"/>
      <c r="BI88" s="85"/>
      <c r="BJ88" s="85"/>
      <c r="BK88" s="85"/>
      <c r="BL88" s="86"/>
      <c r="BM88" s="76"/>
      <c r="BN88" s="77"/>
      <c r="BO88" s="77"/>
      <c r="BP88" s="77"/>
      <c r="BQ88" s="78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49" t="s">
        <v>77</v>
      </c>
      <c r="B89" s="50"/>
      <c r="C89" s="51" t="s">
        <v>78</v>
      </c>
      <c r="D89" s="55"/>
      <c r="E89" s="55"/>
      <c r="F89" s="55"/>
      <c r="G89" s="55"/>
      <c r="H89" s="55"/>
      <c r="I89" s="56"/>
      <c r="J89" s="49" t="s">
        <v>79</v>
      </c>
      <c r="K89" s="54"/>
      <c r="L89" s="54"/>
      <c r="M89" s="54"/>
      <c r="N89" s="50"/>
      <c r="O89" s="51" t="s">
        <v>80</v>
      </c>
      <c r="P89" s="55"/>
      <c r="Q89" s="55"/>
      <c r="R89" s="55"/>
      <c r="S89" s="55"/>
      <c r="T89" s="55"/>
      <c r="U89" s="55"/>
      <c r="V89" s="55"/>
      <c r="W89" s="55"/>
      <c r="X89" s="56"/>
      <c r="Y89" s="43" t="s">
        <v>81</v>
      </c>
      <c r="Z89" s="44"/>
      <c r="AA89" s="44"/>
      <c r="AB89" s="44"/>
      <c r="AC89" s="45"/>
      <c r="AD89" s="43" t="s">
        <v>82</v>
      </c>
      <c r="AE89" s="44"/>
      <c r="AF89" s="44"/>
      <c r="AG89" s="44"/>
      <c r="AH89" s="45"/>
      <c r="AI89" s="43" t="s">
        <v>83</v>
      </c>
      <c r="AJ89" s="44"/>
      <c r="AK89" s="44"/>
      <c r="AL89" s="44"/>
      <c r="AM89" s="45"/>
      <c r="AN89" s="43" t="s">
        <v>84</v>
      </c>
      <c r="AO89" s="44"/>
      <c r="AP89" s="44"/>
      <c r="AQ89" s="44"/>
      <c r="AR89" s="45"/>
      <c r="AS89" s="43" t="s">
        <v>85</v>
      </c>
      <c r="AT89" s="44"/>
      <c r="AU89" s="44"/>
      <c r="AV89" s="44"/>
      <c r="AW89" s="45"/>
      <c r="AX89" s="43" t="s">
        <v>86</v>
      </c>
      <c r="AY89" s="44"/>
      <c r="AZ89" s="44"/>
      <c r="BA89" s="44"/>
      <c r="BB89" s="45"/>
      <c r="BC89" s="43" t="s">
        <v>87</v>
      </c>
      <c r="BD89" s="44"/>
      <c r="BE89" s="44"/>
      <c r="BF89" s="44"/>
      <c r="BG89" s="45"/>
      <c r="BH89" s="43" t="s">
        <v>88</v>
      </c>
      <c r="BI89" s="44"/>
      <c r="BJ89" s="44"/>
      <c r="BK89" s="44"/>
      <c r="BL89" s="45"/>
      <c r="BM89" s="89" t="s">
        <v>89</v>
      </c>
      <c r="BN89" s="90"/>
      <c r="BO89" s="90"/>
      <c r="BP89" s="90"/>
      <c r="BQ89" s="91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63.75" customHeight="1" x14ac:dyDescent="0.25">
      <c r="A90" s="49">
        <v>1</v>
      </c>
      <c r="B90" s="50"/>
      <c r="C90" s="51" t="s">
        <v>178</v>
      </c>
      <c r="D90" s="52"/>
      <c r="E90" s="52"/>
      <c r="F90" s="52"/>
      <c r="G90" s="52"/>
      <c r="H90" s="52"/>
      <c r="I90" s="53"/>
      <c r="J90" s="49" t="s">
        <v>179</v>
      </c>
      <c r="K90" s="54"/>
      <c r="L90" s="54"/>
      <c r="M90" s="54"/>
      <c r="N90" s="50"/>
      <c r="O90" s="51" t="s">
        <v>180</v>
      </c>
      <c r="P90" s="55"/>
      <c r="Q90" s="55"/>
      <c r="R90" s="55"/>
      <c r="S90" s="55"/>
      <c r="T90" s="55"/>
      <c r="U90" s="55"/>
      <c r="V90" s="55"/>
      <c r="W90" s="55"/>
      <c r="X90" s="56"/>
      <c r="Y90" s="43">
        <v>294</v>
      </c>
      <c r="Z90" s="44"/>
      <c r="AA90" s="44"/>
      <c r="AB90" s="44"/>
      <c r="AC90" s="45"/>
      <c r="AD90" s="43">
        <v>0</v>
      </c>
      <c r="AE90" s="44"/>
      <c r="AF90" s="44"/>
      <c r="AG90" s="44"/>
      <c r="AH90" s="45"/>
      <c r="AI90" s="43">
        <v>294</v>
      </c>
      <c r="AJ90" s="44"/>
      <c r="AK90" s="44"/>
      <c r="AL90" s="44"/>
      <c r="AM90" s="45"/>
      <c r="AN90" s="43">
        <v>294</v>
      </c>
      <c r="AO90" s="44"/>
      <c r="AP90" s="44"/>
      <c r="AQ90" s="44"/>
      <c r="AR90" s="45"/>
      <c r="AS90" s="43">
        <v>0</v>
      </c>
      <c r="AT90" s="44"/>
      <c r="AU90" s="44"/>
      <c r="AV90" s="44"/>
      <c r="AW90" s="45"/>
      <c r="AX90" s="43">
        <v>294</v>
      </c>
      <c r="AY90" s="44"/>
      <c r="AZ90" s="44"/>
      <c r="BA90" s="44"/>
      <c r="BB90" s="45"/>
      <c r="BC90" s="43">
        <v>0</v>
      </c>
      <c r="BD90" s="44"/>
      <c r="BE90" s="44"/>
      <c r="BF90" s="44"/>
      <c r="BG90" s="45"/>
      <c r="BH90" s="43">
        <v>0</v>
      </c>
      <c r="BI90" s="44"/>
      <c r="BJ90" s="44"/>
      <c r="BK90" s="44"/>
      <c r="BL90" s="45"/>
      <c r="BM90" s="46">
        <v>0</v>
      </c>
      <c r="BN90" s="47"/>
      <c r="BO90" s="47"/>
      <c r="BP90" s="47"/>
      <c r="BQ90" s="48"/>
      <c r="BR90" s="4"/>
      <c r="BS90" s="4"/>
      <c r="BT90" s="5"/>
      <c r="BU90" s="5"/>
      <c r="BV90" s="5"/>
      <c r="BW90" s="5"/>
      <c r="BX90" s="5"/>
      <c r="BY90" s="5"/>
      <c r="BZ90" s="5"/>
      <c r="CA90" s="8" t="s">
        <v>61</v>
      </c>
    </row>
    <row r="91" spans="1:79" ht="63.75" customHeight="1" x14ac:dyDescent="0.25">
      <c r="A91" s="49">
        <v>1</v>
      </c>
      <c r="B91" s="50"/>
      <c r="C91" s="51" t="s">
        <v>181</v>
      </c>
      <c r="D91" s="52"/>
      <c r="E91" s="52"/>
      <c r="F91" s="52"/>
      <c r="G91" s="52"/>
      <c r="H91" s="52"/>
      <c r="I91" s="53"/>
      <c r="J91" s="49" t="s">
        <v>179</v>
      </c>
      <c r="K91" s="54"/>
      <c r="L91" s="54"/>
      <c r="M91" s="54"/>
      <c r="N91" s="50"/>
      <c r="O91" s="51" t="s">
        <v>180</v>
      </c>
      <c r="P91" s="55"/>
      <c r="Q91" s="55"/>
      <c r="R91" s="55"/>
      <c r="S91" s="55"/>
      <c r="T91" s="55"/>
      <c r="U91" s="55"/>
      <c r="V91" s="55"/>
      <c r="W91" s="55"/>
      <c r="X91" s="56"/>
      <c r="Y91" s="43">
        <v>182</v>
      </c>
      <c r="Z91" s="44"/>
      <c r="AA91" s="44"/>
      <c r="AB91" s="44"/>
      <c r="AC91" s="45"/>
      <c r="AD91" s="43">
        <v>0</v>
      </c>
      <c r="AE91" s="44"/>
      <c r="AF91" s="44"/>
      <c r="AG91" s="44"/>
      <c r="AH91" s="45"/>
      <c r="AI91" s="43">
        <v>182</v>
      </c>
      <c r="AJ91" s="44"/>
      <c r="AK91" s="44"/>
      <c r="AL91" s="44"/>
      <c r="AM91" s="45"/>
      <c r="AN91" s="43">
        <v>182</v>
      </c>
      <c r="AO91" s="44"/>
      <c r="AP91" s="44"/>
      <c r="AQ91" s="44"/>
      <c r="AR91" s="45"/>
      <c r="AS91" s="43">
        <v>0</v>
      </c>
      <c r="AT91" s="44"/>
      <c r="AU91" s="44"/>
      <c r="AV91" s="44"/>
      <c r="AW91" s="45"/>
      <c r="AX91" s="43">
        <v>182</v>
      </c>
      <c r="AY91" s="44"/>
      <c r="AZ91" s="44"/>
      <c r="BA91" s="44"/>
      <c r="BB91" s="45"/>
      <c r="BC91" s="43">
        <v>0</v>
      </c>
      <c r="BD91" s="44"/>
      <c r="BE91" s="44"/>
      <c r="BF91" s="44"/>
      <c r="BG91" s="45"/>
      <c r="BH91" s="43">
        <v>0</v>
      </c>
      <c r="BI91" s="44"/>
      <c r="BJ91" s="44"/>
      <c r="BK91" s="44"/>
      <c r="BL91" s="45"/>
      <c r="BM91" s="46">
        <v>0</v>
      </c>
      <c r="BN91" s="47"/>
      <c r="BO91" s="47"/>
      <c r="BP91" s="47"/>
      <c r="BQ91" s="48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51" customHeight="1" x14ac:dyDescent="0.25">
      <c r="A92" s="49">
        <v>1</v>
      </c>
      <c r="B92" s="50"/>
      <c r="C92" s="51" t="s">
        <v>182</v>
      </c>
      <c r="D92" s="52"/>
      <c r="E92" s="52"/>
      <c r="F92" s="52"/>
      <c r="G92" s="52"/>
      <c r="H92" s="52"/>
      <c r="I92" s="53"/>
      <c r="J92" s="49" t="s">
        <v>179</v>
      </c>
      <c r="K92" s="54"/>
      <c r="L92" s="54"/>
      <c r="M92" s="54"/>
      <c r="N92" s="50"/>
      <c r="O92" s="51" t="s">
        <v>183</v>
      </c>
      <c r="P92" s="52"/>
      <c r="Q92" s="52"/>
      <c r="R92" s="52"/>
      <c r="S92" s="52"/>
      <c r="T92" s="52"/>
      <c r="U92" s="52"/>
      <c r="V92" s="52"/>
      <c r="W92" s="52"/>
      <c r="X92" s="53"/>
      <c r="Y92" s="43">
        <v>476</v>
      </c>
      <c r="Z92" s="44"/>
      <c r="AA92" s="44"/>
      <c r="AB92" s="44"/>
      <c r="AC92" s="45"/>
      <c r="AD92" s="43">
        <v>0</v>
      </c>
      <c r="AE92" s="44"/>
      <c r="AF92" s="44"/>
      <c r="AG92" s="44"/>
      <c r="AH92" s="45"/>
      <c r="AI92" s="43">
        <v>476</v>
      </c>
      <c r="AJ92" s="44"/>
      <c r="AK92" s="44"/>
      <c r="AL92" s="44"/>
      <c r="AM92" s="45"/>
      <c r="AN92" s="43">
        <v>476</v>
      </c>
      <c r="AO92" s="44"/>
      <c r="AP92" s="44"/>
      <c r="AQ92" s="44"/>
      <c r="AR92" s="45"/>
      <c r="AS92" s="43">
        <v>0</v>
      </c>
      <c r="AT92" s="44"/>
      <c r="AU92" s="44"/>
      <c r="AV92" s="44"/>
      <c r="AW92" s="45"/>
      <c r="AX92" s="43">
        <v>476</v>
      </c>
      <c r="AY92" s="44"/>
      <c r="AZ92" s="44"/>
      <c r="BA92" s="44"/>
      <c r="BB92" s="45"/>
      <c r="BC92" s="43">
        <v>0</v>
      </c>
      <c r="BD92" s="44"/>
      <c r="BE92" s="44"/>
      <c r="BF92" s="44"/>
      <c r="BG92" s="45"/>
      <c r="BH92" s="43">
        <v>0</v>
      </c>
      <c r="BI92" s="44"/>
      <c r="BJ92" s="44"/>
      <c r="BK92" s="44"/>
      <c r="BL92" s="45"/>
      <c r="BM92" s="46">
        <v>0</v>
      </c>
      <c r="BN92" s="47"/>
      <c r="BO92" s="47"/>
      <c r="BP92" s="47"/>
      <c r="BQ92" s="48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25.5" customHeight="1" x14ac:dyDescent="0.25">
      <c r="A93" s="49">
        <v>1</v>
      </c>
      <c r="B93" s="50"/>
      <c r="C93" s="51" t="s">
        <v>173</v>
      </c>
      <c r="D93" s="52"/>
      <c r="E93" s="52"/>
      <c r="F93" s="52"/>
      <c r="G93" s="52"/>
      <c r="H93" s="52"/>
      <c r="I93" s="53"/>
      <c r="J93" s="49" t="s">
        <v>179</v>
      </c>
      <c r="K93" s="54"/>
      <c r="L93" s="54"/>
      <c r="M93" s="54"/>
      <c r="N93" s="50"/>
      <c r="O93" s="51" t="s">
        <v>183</v>
      </c>
      <c r="P93" s="52"/>
      <c r="Q93" s="52"/>
      <c r="R93" s="52"/>
      <c r="S93" s="52"/>
      <c r="T93" s="52"/>
      <c r="U93" s="52"/>
      <c r="V93" s="52"/>
      <c r="W93" s="52"/>
      <c r="X93" s="53"/>
      <c r="Y93" s="43">
        <v>308</v>
      </c>
      <c r="Z93" s="44"/>
      <c r="AA93" s="44"/>
      <c r="AB93" s="44"/>
      <c r="AC93" s="45"/>
      <c r="AD93" s="43">
        <v>0</v>
      </c>
      <c r="AE93" s="44"/>
      <c r="AF93" s="44"/>
      <c r="AG93" s="44"/>
      <c r="AH93" s="45"/>
      <c r="AI93" s="43">
        <v>308</v>
      </c>
      <c r="AJ93" s="44"/>
      <c r="AK93" s="44"/>
      <c r="AL93" s="44"/>
      <c r="AM93" s="45"/>
      <c r="AN93" s="43">
        <v>308</v>
      </c>
      <c r="AO93" s="44"/>
      <c r="AP93" s="44"/>
      <c r="AQ93" s="44"/>
      <c r="AR93" s="45"/>
      <c r="AS93" s="43">
        <v>0</v>
      </c>
      <c r="AT93" s="44"/>
      <c r="AU93" s="44"/>
      <c r="AV93" s="44"/>
      <c r="AW93" s="45"/>
      <c r="AX93" s="43">
        <v>308</v>
      </c>
      <c r="AY93" s="44"/>
      <c r="AZ93" s="44"/>
      <c r="BA93" s="44"/>
      <c r="BB93" s="45"/>
      <c r="BC93" s="43">
        <v>0</v>
      </c>
      <c r="BD93" s="44"/>
      <c r="BE93" s="44"/>
      <c r="BF93" s="44"/>
      <c r="BG93" s="45"/>
      <c r="BH93" s="43">
        <v>0</v>
      </c>
      <c r="BI93" s="44"/>
      <c r="BJ93" s="44"/>
      <c r="BK93" s="44"/>
      <c r="BL93" s="45"/>
      <c r="BM93" s="46">
        <v>0</v>
      </c>
      <c r="BN93" s="47"/>
      <c r="BO93" s="47"/>
      <c r="BP93" s="47"/>
      <c r="BQ93" s="48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25.5" customHeight="1" x14ac:dyDescent="0.25">
      <c r="A94" s="49">
        <v>1</v>
      </c>
      <c r="B94" s="50"/>
      <c r="C94" s="51" t="s">
        <v>174</v>
      </c>
      <c r="D94" s="52"/>
      <c r="E94" s="52"/>
      <c r="F94" s="52"/>
      <c r="G94" s="52"/>
      <c r="H94" s="52"/>
      <c r="I94" s="53"/>
      <c r="J94" s="49" t="s">
        <v>179</v>
      </c>
      <c r="K94" s="54"/>
      <c r="L94" s="54"/>
      <c r="M94" s="54"/>
      <c r="N94" s="50"/>
      <c r="O94" s="51" t="s">
        <v>183</v>
      </c>
      <c r="P94" s="52"/>
      <c r="Q94" s="52"/>
      <c r="R94" s="52"/>
      <c r="S94" s="52"/>
      <c r="T94" s="52"/>
      <c r="U94" s="52"/>
      <c r="V94" s="52"/>
      <c r="W94" s="52"/>
      <c r="X94" s="53"/>
      <c r="Y94" s="43">
        <v>168</v>
      </c>
      <c r="Z94" s="44"/>
      <c r="AA94" s="44"/>
      <c r="AB94" s="44"/>
      <c r="AC94" s="45"/>
      <c r="AD94" s="43">
        <v>0</v>
      </c>
      <c r="AE94" s="44"/>
      <c r="AF94" s="44"/>
      <c r="AG94" s="44"/>
      <c r="AH94" s="45"/>
      <c r="AI94" s="43">
        <v>168</v>
      </c>
      <c r="AJ94" s="44"/>
      <c r="AK94" s="44"/>
      <c r="AL94" s="44"/>
      <c r="AM94" s="45"/>
      <c r="AN94" s="43">
        <v>168</v>
      </c>
      <c r="AO94" s="44"/>
      <c r="AP94" s="44"/>
      <c r="AQ94" s="44"/>
      <c r="AR94" s="45"/>
      <c r="AS94" s="43">
        <v>0</v>
      </c>
      <c r="AT94" s="44"/>
      <c r="AU94" s="44"/>
      <c r="AV94" s="44"/>
      <c r="AW94" s="45"/>
      <c r="AX94" s="43">
        <v>168</v>
      </c>
      <c r="AY94" s="44"/>
      <c r="AZ94" s="44"/>
      <c r="BA94" s="44"/>
      <c r="BB94" s="45"/>
      <c r="BC94" s="43">
        <v>0</v>
      </c>
      <c r="BD94" s="44"/>
      <c r="BE94" s="44"/>
      <c r="BF94" s="44"/>
      <c r="BG94" s="45"/>
      <c r="BH94" s="43">
        <v>0</v>
      </c>
      <c r="BI94" s="44"/>
      <c r="BJ94" s="44"/>
      <c r="BK94" s="44"/>
      <c r="BL94" s="45"/>
      <c r="BM94" s="46">
        <v>0</v>
      </c>
      <c r="BN94" s="47"/>
      <c r="BO94" s="47"/>
      <c r="BP94" s="47"/>
      <c r="BQ94" s="48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12.75" customHeight="1" x14ac:dyDescent="0.25">
      <c r="A95" s="49">
        <v>1</v>
      </c>
      <c r="B95" s="50"/>
      <c r="C95" s="51" t="s">
        <v>184</v>
      </c>
      <c r="D95" s="52"/>
      <c r="E95" s="52"/>
      <c r="F95" s="52"/>
      <c r="G95" s="52"/>
      <c r="H95" s="52"/>
      <c r="I95" s="53"/>
      <c r="J95" s="49" t="s">
        <v>179</v>
      </c>
      <c r="K95" s="54"/>
      <c r="L95" s="54"/>
      <c r="M95" s="54"/>
      <c r="N95" s="50"/>
      <c r="O95" s="51" t="s">
        <v>180</v>
      </c>
      <c r="P95" s="52"/>
      <c r="Q95" s="52"/>
      <c r="R95" s="52"/>
      <c r="S95" s="52"/>
      <c r="T95" s="52"/>
      <c r="U95" s="52"/>
      <c r="V95" s="52"/>
      <c r="W95" s="52"/>
      <c r="X95" s="53"/>
      <c r="Y95" s="43">
        <v>156</v>
      </c>
      <c r="Z95" s="44"/>
      <c r="AA95" s="44"/>
      <c r="AB95" s="44"/>
      <c r="AC95" s="45"/>
      <c r="AD95" s="43">
        <v>0</v>
      </c>
      <c r="AE95" s="44"/>
      <c r="AF95" s="44"/>
      <c r="AG95" s="44"/>
      <c r="AH95" s="45"/>
      <c r="AI95" s="43">
        <v>156</v>
      </c>
      <c r="AJ95" s="44"/>
      <c r="AK95" s="44"/>
      <c r="AL95" s="44"/>
      <c r="AM95" s="45"/>
      <c r="AN95" s="43">
        <v>156</v>
      </c>
      <c r="AO95" s="44"/>
      <c r="AP95" s="44"/>
      <c r="AQ95" s="44"/>
      <c r="AR95" s="45"/>
      <c r="AS95" s="43">
        <v>0</v>
      </c>
      <c r="AT95" s="44"/>
      <c r="AU95" s="44"/>
      <c r="AV95" s="44"/>
      <c r="AW95" s="45"/>
      <c r="AX95" s="43">
        <v>156</v>
      </c>
      <c r="AY95" s="44"/>
      <c r="AZ95" s="44"/>
      <c r="BA95" s="44"/>
      <c r="BB95" s="45"/>
      <c r="BC95" s="43">
        <v>0</v>
      </c>
      <c r="BD95" s="44"/>
      <c r="BE95" s="44"/>
      <c r="BF95" s="44"/>
      <c r="BG95" s="45"/>
      <c r="BH95" s="43">
        <v>0</v>
      </c>
      <c r="BI95" s="44"/>
      <c r="BJ95" s="44"/>
      <c r="BK95" s="44"/>
      <c r="BL95" s="45"/>
      <c r="BM95" s="46">
        <v>0</v>
      </c>
      <c r="BN95" s="47"/>
      <c r="BO95" s="47"/>
      <c r="BP95" s="47"/>
      <c r="BQ95" s="48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12.75" customHeight="1" x14ac:dyDescent="0.25">
      <c r="A96" s="49">
        <v>1</v>
      </c>
      <c r="B96" s="50"/>
      <c r="C96" s="51" t="s">
        <v>185</v>
      </c>
      <c r="D96" s="52"/>
      <c r="E96" s="52"/>
      <c r="F96" s="52"/>
      <c r="G96" s="52"/>
      <c r="H96" s="52"/>
      <c r="I96" s="53"/>
      <c r="J96" s="49" t="s">
        <v>179</v>
      </c>
      <c r="K96" s="54"/>
      <c r="L96" s="54"/>
      <c r="M96" s="54"/>
      <c r="N96" s="50"/>
      <c r="O96" s="51" t="s">
        <v>180</v>
      </c>
      <c r="P96" s="52"/>
      <c r="Q96" s="52"/>
      <c r="R96" s="52"/>
      <c r="S96" s="52"/>
      <c r="T96" s="52"/>
      <c r="U96" s="52"/>
      <c r="V96" s="52"/>
      <c r="W96" s="52"/>
      <c r="X96" s="53"/>
      <c r="Y96" s="43">
        <v>138</v>
      </c>
      <c r="Z96" s="44"/>
      <c r="AA96" s="44"/>
      <c r="AB96" s="44"/>
      <c r="AC96" s="45"/>
      <c r="AD96" s="43">
        <v>0</v>
      </c>
      <c r="AE96" s="44"/>
      <c r="AF96" s="44"/>
      <c r="AG96" s="44"/>
      <c r="AH96" s="45"/>
      <c r="AI96" s="43">
        <v>138</v>
      </c>
      <c r="AJ96" s="44"/>
      <c r="AK96" s="44"/>
      <c r="AL96" s="44"/>
      <c r="AM96" s="45"/>
      <c r="AN96" s="43">
        <v>138</v>
      </c>
      <c r="AO96" s="44"/>
      <c r="AP96" s="44"/>
      <c r="AQ96" s="44"/>
      <c r="AR96" s="45"/>
      <c r="AS96" s="43">
        <v>0</v>
      </c>
      <c r="AT96" s="44"/>
      <c r="AU96" s="44"/>
      <c r="AV96" s="44"/>
      <c r="AW96" s="45"/>
      <c r="AX96" s="43">
        <v>138</v>
      </c>
      <c r="AY96" s="44"/>
      <c r="AZ96" s="44"/>
      <c r="BA96" s="44"/>
      <c r="BB96" s="45"/>
      <c r="BC96" s="43">
        <v>0</v>
      </c>
      <c r="BD96" s="44"/>
      <c r="BE96" s="44"/>
      <c r="BF96" s="44"/>
      <c r="BG96" s="45"/>
      <c r="BH96" s="43">
        <v>0</v>
      </c>
      <c r="BI96" s="44"/>
      <c r="BJ96" s="44"/>
      <c r="BK96" s="44"/>
      <c r="BL96" s="45"/>
      <c r="BM96" s="46">
        <v>0</v>
      </c>
      <c r="BN96" s="47"/>
      <c r="BO96" s="47"/>
      <c r="BP96" s="47"/>
      <c r="BQ96" s="48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12.75" customHeight="1" x14ac:dyDescent="0.25">
      <c r="A97" s="49">
        <v>1</v>
      </c>
      <c r="B97" s="50"/>
      <c r="C97" s="51" t="s">
        <v>185</v>
      </c>
      <c r="D97" s="52"/>
      <c r="E97" s="52"/>
      <c r="F97" s="52"/>
      <c r="G97" s="52"/>
      <c r="H97" s="52"/>
      <c r="I97" s="53"/>
      <c r="J97" s="49" t="s">
        <v>179</v>
      </c>
      <c r="K97" s="54"/>
      <c r="L97" s="54"/>
      <c r="M97" s="54"/>
      <c r="N97" s="50"/>
      <c r="O97" s="51" t="s">
        <v>180</v>
      </c>
      <c r="P97" s="52"/>
      <c r="Q97" s="52"/>
      <c r="R97" s="52"/>
      <c r="S97" s="52"/>
      <c r="T97" s="52"/>
      <c r="U97" s="52"/>
      <c r="V97" s="52"/>
      <c r="W97" s="52"/>
      <c r="X97" s="53"/>
      <c r="Y97" s="43">
        <v>87</v>
      </c>
      <c r="Z97" s="44"/>
      <c r="AA97" s="44"/>
      <c r="AB97" s="44"/>
      <c r="AC97" s="45"/>
      <c r="AD97" s="43">
        <v>0</v>
      </c>
      <c r="AE97" s="44"/>
      <c r="AF97" s="44"/>
      <c r="AG97" s="44"/>
      <c r="AH97" s="45"/>
      <c r="AI97" s="43">
        <v>87</v>
      </c>
      <c r="AJ97" s="44"/>
      <c r="AK97" s="44"/>
      <c r="AL97" s="44"/>
      <c r="AM97" s="45"/>
      <c r="AN97" s="43">
        <v>87</v>
      </c>
      <c r="AO97" s="44"/>
      <c r="AP97" s="44"/>
      <c r="AQ97" s="44"/>
      <c r="AR97" s="45"/>
      <c r="AS97" s="43">
        <v>0</v>
      </c>
      <c r="AT97" s="44"/>
      <c r="AU97" s="44"/>
      <c r="AV97" s="44"/>
      <c r="AW97" s="45"/>
      <c r="AX97" s="43">
        <v>87</v>
      </c>
      <c r="AY97" s="44"/>
      <c r="AZ97" s="44"/>
      <c r="BA97" s="44"/>
      <c r="BB97" s="45"/>
      <c r="BC97" s="43">
        <v>0</v>
      </c>
      <c r="BD97" s="44"/>
      <c r="BE97" s="44"/>
      <c r="BF97" s="44"/>
      <c r="BG97" s="45"/>
      <c r="BH97" s="43">
        <v>0</v>
      </c>
      <c r="BI97" s="44"/>
      <c r="BJ97" s="44"/>
      <c r="BK97" s="44"/>
      <c r="BL97" s="45"/>
      <c r="BM97" s="46">
        <v>0</v>
      </c>
      <c r="BN97" s="47"/>
      <c r="BO97" s="47"/>
      <c r="BP97" s="47"/>
      <c r="BQ97" s="48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12.75" customHeight="1" x14ac:dyDescent="0.25">
      <c r="A98" s="49">
        <v>1</v>
      </c>
      <c r="B98" s="50"/>
      <c r="C98" s="51" t="s">
        <v>184</v>
      </c>
      <c r="D98" s="52"/>
      <c r="E98" s="52"/>
      <c r="F98" s="52"/>
      <c r="G98" s="52"/>
      <c r="H98" s="52"/>
      <c r="I98" s="53"/>
      <c r="J98" s="49" t="s">
        <v>179</v>
      </c>
      <c r="K98" s="54"/>
      <c r="L98" s="54"/>
      <c r="M98" s="54"/>
      <c r="N98" s="50"/>
      <c r="O98" s="51" t="s">
        <v>180</v>
      </c>
      <c r="P98" s="52"/>
      <c r="Q98" s="52"/>
      <c r="R98" s="52"/>
      <c r="S98" s="52"/>
      <c r="T98" s="52"/>
      <c r="U98" s="52"/>
      <c r="V98" s="52"/>
      <c r="W98" s="52"/>
      <c r="X98" s="53"/>
      <c r="Y98" s="43">
        <v>95</v>
      </c>
      <c r="Z98" s="44"/>
      <c r="AA98" s="44"/>
      <c r="AB98" s="44"/>
      <c r="AC98" s="45"/>
      <c r="AD98" s="43">
        <v>0</v>
      </c>
      <c r="AE98" s="44"/>
      <c r="AF98" s="44"/>
      <c r="AG98" s="44"/>
      <c r="AH98" s="45"/>
      <c r="AI98" s="43">
        <v>95</v>
      </c>
      <c r="AJ98" s="44"/>
      <c r="AK98" s="44"/>
      <c r="AL98" s="44"/>
      <c r="AM98" s="45"/>
      <c r="AN98" s="43">
        <v>95</v>
      </c>
      <c r="AO98" s="44"/>
      <c r="AP98" s="44"/>
      <c r="AQ98" s="44"/>
      <c r="AR98" s="45"/>
      <c r="AS98" s="43">
        <v>0</v>
      </c>
      <c r="AT98" s="44"/>
      <c r="AU98" s="44"/>
      <c r="AV98" s="44"/>
      <c r="AW98" s="45"/>
      <c r="AX98" s="43">
        <v>95</v>
      </c>
      <c r="AY98" s="44"/>
      <c r="AZ98" s="44"/>
      <c r="BA98" s="44"/>
      <c r="BB98" s="45"/>
      <c r="BC98" s="43">
        <v>0</v>
      </c>
      <c r="BD98" s="44"/>
      <c r="BE98" s="44"/>
      <c r="BF98" s="44"/>
      <c r="BG98" s="45"/>
      <c r="BH98" s="43">
        <v>0</v>
      </c>
      <c r="BI98" s="44"/>
      <c r="BJ98" s="44"/>
      <c r="BK98" s="44"/>
      <c r="BL98" s="45"/>
      <c r="BM98" s="46">
        <v>0</v>
      </c>
      <c r="BN98" s="47"/>
      <c r="BO98" s="47"/>
      <c r="BP98" s="47"/>
      <c r="BQ98" s="48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63.75" customHeight="1" x14ac:dyDescent="0.25">
      <c r="A99" s="49">
        <v>2</v>
      </c>
      <c r="B99" s="50"/>
      <c r="C99" s="51" t="s">
        <v>186</v>
      </c>
      <c r="D99" s="52"/>
      <c r="E99" s="52"/>
      <c r="F99" s="52"/>
      <c r="G99" s="52"/>
      <c r="H99" s="52"/>
      <c r="I99" s="53"/>
      <c r="J99" s="49" t="s">
        <v>163</v>
      </c>
      <c r="K99" s="54"/>
      <c r="L99" s="54"/>
      <c r="M99" s="54"/>
      <c r="N99" s="50"/>
      <c r="O99" s="51" t="s">
        <v>187</v>
      </c>
      <c r="P99" s="52"/>
      <c r="Q99" s="52"/>
      <c r="R99" s="52"/>
      <c r="S99" s="52"/>
      <c r="T99" s="52"/>
      <c r="U99" s="52"/>
      <c r="V99" s="52"/>
      <c r="W99" s="52"/>
      <c r="X99" s="53"/>
      <c r="Y99" s="43">
        <v>0</v>
      </c>
      <c r="Z99" s="44"/>
      <c r="AA99" s="44"/>
      <c r="AB99" s="44"/>
      <c r="AC99" s="45"/>
      <c r="AD99" s="43">
        <v>1</v>
      </c>
      <c r="AE99" s="44"/>
      <c r="AF99" s="44"/>
      <c r="AG99" s="44"/>
      <c r="AH99" s="45"/>
      <c r="AI99" s="43">
        <v>1</v>
      </c>
      <c r="AJ99" s="44"/>
      <c r="AK99" s="44"/>
      <c r="AL99" s="44"/>
      <c r="AM99" s="45"/>
      <c r="AN99" s="43">
        <v>0</v>
      </c>
      <c r="AO99" s="44"/>
      <c r="AP99" s="44"/>
      <c r="AQ99" s="44"/>
      <c r="AR99" s="45"/>
      <c r="AS99" s="43">
        <v>1</v>
      </c>
      <c r="AT99" s="44"/>
      <c r="AU99" s="44"/>
      <c r="AV99" s="44"/>
      <c r="AW99" s="45"/>
      <c r="AX99" s="43">
        <v>1</v>
      </c>
      <c r="AY99" s="44"/>
      <c r="AZ99" s="44"/>
      <c r="BA99" s="44"/>
      <c r="BB99" s="45"/>
      <c r="BC99" s="43">
        <v>0</v>
      </c>
      <c r="BD99" s="44"/>
      <c r="BE99" s="44"/>
      <c r="BF99" s="44"/>
      <c r="BG99" s="45"/>
      <c r="BH99" s="43">
        <v>0</v>
      </c>
      <c r="BI99" s="44"/>
      <c r="BJ99" s="44"/>
      <c r="BK99" s="44"/>
      <c r="BL99" s="45"/>
      <c r="BM99" s="46">
        <v>0</v>
      </c>
      <c r="BN99" s="47"/>
      <c r="BO99" s="47"/>
      <c r="BP99" s="47"/>
      <c r="BQ99" s="48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ht="12.75" customHeight="1" x14ac:dyDescent="0.25">
      <c r="A100" s="49"/>
      <c r="B100" s="50"/>
      <c r="C100" s="92" t="s">
        <v>52</v>
      </c>
      <c r="D100" s="93"/>
      <c r="E100" s="93"/>
      <c r="F100" s="93"/>
      <c r="G100" s="93"/>
      <c r="H100" s="93"/>
      <c r="I100" s="94"/>
      <c r="J100" s="49"/>
      <c r="K100" s="54"/>
      <c r="L100" s="54"/>
      <c r="M100" s="54"/>
      <c r="N100" s="50"/>
      <c r="O100" s="51"/>
      <c r="P100" s="55"/>
      <c r="Q100" s="55"/>
      <c r="R100" s="55"/>
      <c r="S100" s="55"/>
      <c r="T100" s="55"/>
      <c r="U100" s="55"/>
      <c r="V100" s="55"/>
      <c r="W100" s="55"/>
      <c r="X100" s="56"/>
      <c r="Y100" s="84"/>
      <c r="Z100" s="85"/>
      <c r="AA100" s="85"/>
      <c r="AB100" s="85"/>
      <c r="AC100" s="86"/>
      <c r="AD100" s="84"/>
      <c r="AE100" s="85"/>
      <c r="AF100" s="85"/>
      <c r="AG100" s="85"/>
      <c r="AH100" s="86"/>
      <c r="AI100" s="84"/>
      <c r="AJ100" s="85"/>
      <c r="AK100" s="85"/>
      <c r="AL100" s="85"/>
      <c r="AM100" s="86"/>
      <c r="AN100" s="84"/>
      <c r="AO100" s="85"/>
      <c r="AP100" s="85"/>
      <c r="AQ100" s="85"/>
      <c r="AR100" s="86"/>
      <c r="AS100" s="84"/>
      <c r="AT100" s="85"/>
      <c r="AU100" s="85"/>
      <c r="AV100" s="85"/>
      <c r="AW100" s="86"/>
      <c r="AX100" s="84"/>
      <c r="AY100" s="85"/>
      <c r="AZ100" s="85"/>
      <c r="BA100" s="85"/>
      <c r="BB100" s="86"/>
      <c r="BC100" s="84"/>
      <c r="BD100" s="85"/>
      <c r="BE100" s="85"/>
      <c r="BF100" s="85"/>
      <c r="BG100" s="86"/>
      <c r="BH100" s="84"/>
      <c r="BI100" s="85"/>
      <c r="BJ100" s="85"/>
      <c r="BK100" s="85"/>
      <c r="BL100" s="86"/>
      <c r="BM100" s="76"/>
      <c r="BN100" s="77"/>
      <c r="BO100" s="77"/>
      <c r="BP100" s="77"/>
      <c r="BQ100" s="78"/>
      <c r="BR100" s="4"/>
      <c r="BS100" s="4"/>
      <c r="BT100" s="5"/>
      <c r="BU100" s="5"/>
      <c r="BV100" s="5"/>
      <c r="BW100" s="5"/>
      <c r="BX100" s="5"/>
      <c r="BY100" s="5"/>
      <c r="BZ100" s="5"/>
    </row>
    <row r="101" spans="1:79" ht="12.75" hidden="1" customHeight="1" x14ac:dyDescent="0.25">
      <c r="A101" s="49" t="s">
        <v>90</v>
      </c>
      <c r="B101" s="50"/>
      <c r="C101" s="51" t="s">
        <v>91</v>
      </c>
      <c r="D101" s="55"/>
      <c r="E101" s="55"/>
      <c r="F101" s="55"/>
      <c r="G101" s="55"/>
      <c r="H101" s="55"/>
      <c r="I101" s="56"/>
      <c r="J101" s="49" t="s">
        <v>92</v>
      </c>
      <c r="K101" s="54"/>
      <c r="L101" s="54"/>
      <c r="M101" s="54"/>
      <c r="N101" s="50"/>
      <c r="O101" s="51" t="s">
        <v>93</v>
      </c>
      <c r="P101" s="55"/>
      <c r="Q101" s="55"/>
      <c r="R101" s="55"/>
      <c r="S101" s="55"/>
      <c r="T101" s="55"/>
      <c r="U101" s="55"/>
      <c r="V101" s="55"/>
      <c r="W101" s="55"/>
      <c r="X101" s="56"/>
      <c r="Y101" s="43" t="s">
        <v>98</v>
      </c>
      <c r="Z101" s="44"/>
      <c r="AA101" s="44"/>
      <c r="AB101" s="44"/>
      <c r="AC101" s="45"/>
      <c r="AD101" s="43" t="s">
        <v>99</v>
      </c>
      <c r="AE101" s="44"/>
      <c r="AF101" s="44"/>
      <c r="AG101" s="44"/>
      <c r="AH101" s="45"/>
      <c r="AI101" s="43" t="s">
        <v>100</v>
      </c>
      <c r="AJ101" s="44"/>
      <c r="AK101" s="44"/>
      <c r="AL101" s="44"/>
      <c r="AM101" s="45"/>
      <c r="AN101" s="43" t="s">
        <v>101</v>
      </c>
      <c r="AO101" s="44"/>
      <c r="AP101" s="44"/>
      <c r="AQ101" s="44"/>
      <c r="AR101" s="45"/>
      <c r="AS101" s="43" t="s">
        <v>102</v>
      </c>
      <c r="AT101" s="44"/>
      <c r="AU101" s="44"/>
      <c r="AV101" s="44"/>
      <c r="AW101" s="45"/>
      <c r="AX101" s="43" t="s">
        <v>103</v>
      </c>
      <c r="AY101" s="44"/>
      <c r="AZ101" s="44"/>
      <c r="BA101" s="44"/>
      <c r="BB101" s="45"/>
      <c r="BC101" s="43" t="s">
        <v>104</v>
      </c>
      <c r="BD101" s="44"/>
      <c r="BE101" s="44"/>
      <c r="BF101" s="44"/>
      <c r="BG101" s="45"/>
      <c r="BH101" s="43" t="s">
        <v>105</v>
      </c>
      <c r="BI101" s="44"/>
      <c r="BJ101" s="44"/>
      <c r="BK101" s="44"/>
      <c r="BL101" s="45"/>
      <c r="BM101" s="89" t="s">
        <v>106</v>
      </c>
      <c r="BN101" s="90"/>
      <c r="BO101" s="90"/>
      <c r="BP101" s="90"/>
      <c r="BQ101" s="91"/>
      <c r="BR101" s="4"/>
      <c r="BS101" s="4"/>
      <c r="BT101" s="5"/>
      <c r="BU101" s="5"/>
      <c r="BV101" s="5"/>
      <c r="BW101" s="5"/>
      <c r="BX101" s="5"/>
      <c r="BY101" s="5"/>
      <c r="BZ101" s="5"/>
    </row>
    <row r="102" spans="1:79" ht="25.5" customHeight="1" x14ac:dyDescent="0.25">
      <c r="A102" s="49">
        <v>1</v>
      </c>
      <c r="B102" s="50"/>
      <c r="C102" s="51" t="s">
        <v>188</v>
      </c>
      <c r="D102" s="52"/>
      <c r="E102" s="52"/>
      <c r="F102" s="52"/>
      <c r="G102" s="52"/>
      <c r="H102" s="52"/>
      <c r="I102" s="53"/>
      <c r="J102" s="49" t="s">
        <v>176</v>
      </c>
      <c r="K102" s="54"/>
      <c r="L102" s="54"/>
      <c r="M102" s="54"/>
      <c r="N102" s="50"/>
      <c r="O102" s="51" t="s">
        <v>167</v>
      </c>
      <c r="P102" s="55"/>
      <c r="Q102" s="55"/>
      <c r="R102" s="55"/>
      <c r="S102" s="55"/>
      <c r="T102" s="55"/>
      <c r="U102" s="55"/>
      <c r="V102" s="55"/>
      <c r="W102" s="55"/>
      <c r="X102" s="56"/>
      <c r="Y102" s="43">
        <v>65802.320000000007</v>
      </c>
      <c r="Z102" s="44"/>
      <c r="AA102" s="44"/>
      <c r="AB102" s="44"/>
      <c r="AC102" s="45"/>
      <c r="AD102" s="43">
        <v>2927.18</v>
      </c>
      <c r="AE102" s="44"/>
      <c r="AF102" s="44"/>
      <c r="AG102" s="44"/>
      <c r="AH102" s="45"/>
      <c r="AI102" s="43">
        <v>68729.5</v>
      </c>
      <c r="AJ102" s="44"/>
      <c r="AK102" s="44"/>
      <c r="AL102" s="44"/>
      <c r="AM102" s="45"/>
      <c r="AN102" s="43">
        <v>60006.93</v>
      </c>
      <c r="AO102" s="44"/>
      <c r="AP102" s="44"/>
      <c r="AQ102" s="44"/>
      <c r="AR102" s="45"/>
      <c r="AS102" s="43">
        <v>2367.35</v>
      </c>
      <c r="AT102" s="44"/>
      <c r="AU102" s="44"/>
      <c r="AV102" s="44"/>
      <c r="AW102" s="45"/>
      <c r="AX102" s="43">
        <f>AN102+AS102</f>
        <v>62374.28</v>
      </c>
      <c r="AY102" s="44"/>
      <c r="AZ102" s="44"/>
      <c r="BA102" s="44"/>
      <c r="BB102" s="45"/>
      <c r="BC102" s="43">
        <f>AN102-Y102</f>
        <v>-5795.3900000000067</v>
      </c>
      <c r="BD102" s="44"/>
      <c r="BE102" s="44"/>
      <c r="BF102" s="44"/>
      <c r="BG102" s="45"/>
      <c r="BH102" s="43">
        <f>AS102-AD102</f>
        <v>-559.82999999999993</v>
      </c>
      <c r="BI102" s="44"/>
      <c r="BJ102" s="44"/>
      <c r="BK102" s="44"/>
      <c r="BL102" s="45"/>
      <c r="BM102" s="46">
        <f>BC102+BH102</f>
        <v>-6355.2200000000066</v>
      </c>
      <c r="BN102" s="47"/>
      <c r="BO102" s="47"/>
      <c r="BP102" s="47"/>
      <c r="BQ102" s="48"/>
      <c r="BR102" s="4"/>
      <c r="BS102" s="4"/>
      <c r="BT102" s="5"/>
      <c r="BU102" s="5"/>
      <c r="BV102" s="5"/>
      <c r="BW102" s="5"/>
      <c r="BX102" s="5"/>
      <c r="BY102" s="5"/>
      <c r="BZ102" s="5"/>
      <c r="CA102" s="42" t="s">
        <v>62</v>
      </c>
    </row>
    <row r="103" spans="1:79" ht="25.5" customHeight="1" x14ac:dyDescent="0.25">
      <c r="A103" s="49">
        <v>1</v>
      </c>
      <c r="B103" s="50"/>
      <c r="C103" s="51" t="s">
        <v>173</v>
      </c>
      <c r="D103" s="52"/>
      <c r="E103" s="52"/>
      <c r="F103" s="52"/>
      <c r="G103" s="52"/>
      <c r="H103" s="52"/>
      <c r="I103" s="53"/>
      <c r="J103" s="49" t="s">
        <v>176</v>
      </c>
      <c r="K103" s="54"/>
      <c r="L103" s="54"/>
      <c r="M103" s="54"/>
      <c r="N103" s="50"/>
      <c r="O103" s="51" t="s">
        <v>167</v>
      </c>
      <c r="P103" s="55"/>
      <c r="Q103" s="55"/>
      <c r="R103" s="55"/>
      <c r="S103" s="55"/>
      <c r="T103" s="55"/>
      <c r="U103" s="55"/>
      <c r="V103" s="55"/>
      <c r="W103" s="55"/>
      <c r="X103" s="56"/>
      <c r="Y103" s="43">
        <v>71101.8</v>
      </c>
      <c r="Z103" s="44"/>
      <c r="AA103" s="44"/>
      <c r="AB103" s="44"/>
      <c r="AC103" s="45"/>
      <c r="AD103" s="43">
        <v>2927.18</v>
      </c>
      <c r="AE103" s="44"/>
      <c r="AF103" s="44"/>
      <c r="AG103" s="44"/>
      <c r="AH103" s="45"/>
      <c r="AI103" s="43">
        <v>74028.98</v>
      </c>
      <c r="AJ103" s="44"/>
      <c r="AK103" s="44"/>
      <c r="AL103" s="44"/>
      <c r="AM103" s="45"/>
      <c r="AN103" s="43">
        <v>64416.62</v>
      </c>
      <c r="AO103" s="44"/>
      <c r="AP103" s="44"/>
      <c r="AQ103" s="44"/>
      <c r="AR103" s="45"/>
      <c r="AS103" s="43">
        <v>2367.35</v>
      </c>
      <c r="AT103" s="44"/>
      <c r="AU103" s="44"/>
      <c r="AV103" s="44"/>
      <c r="AW103" s="45"/>
      <c r="AX103" s="43">
        <v>66783.97</v>
      </c>
      <c r="AY103" s="44"/>
      <c r="AZ103" s="44"/>
      <c r="BA103" s="44"/>
      <c r="BB103" s="45"/>
      <c r="BC103" s="43">
        <v>-6685.18</v>
      </c>
      <c r="BD103" s="44"/>
      <c r="BE103" s="44"/>
      <c r="BF103" s="44"/>
      <c r="BG103" s="45"/>
      <c r="BH103" s="43">
        <v>-559.83000000000004</v>
      </c>
      <c r="BI103" s="44"/>
      <c r="BJ103" s="44"/>
      <c r="BK103" s="44"/>
      <c r="BL103" s="45"/>
      <c r="BM103" s="46">
        <v>-7245.01</v>
      </c>
      <c r="BN103" s="47"/>
      <c r="BO103" s="47"/>
      <c r="BP103" s="47"/>
      <c r="BQ103" s="48"/>
      <c r="BR103" s="4"/>
      <c r="BS103" s="4"/>
      <c r="BT103" s="5"/>
      <c r="BU103" s="5"/>
      <c r="BV103" s="5"/>
      <c r="BW103" s="5"/>
      <c r="BX103" s="5"/>
      <c r="BY103" s="5"/>
      <c r="BZ103" s="5"/>
      <c r="CA103" s="42"/>
    </row>
    <row r="104" spans="1:79" ht="25.5" customHeight="1" x14ac:dyDescent="0.25">
      <c r="A104" s="49">
        <v>1</v>
      </c>
      <c r="B104" s="50"/>
      <c r="C104" s="51" t="s">
        <v>174</v>
      </c>
      <c r="D104" s="52"/>
      <c r="E104" s="52"/>
      <c r="F104" s="52"/>
      <c r="G104" s="52"/>
      <c r="H104" s="52"/>
      <c r="I104" s="53"/>
      <c r="J104" s="49" t="s">
        <v>176</v>
      </c>
      <c r="K104" s="54"/>
      <c r="L104" s="54"/>
      <c r="M104" s="54"/>
      <c r="N104" s="50"/>
      <c r="O104" s="51" t="s">
        <v>167</v>
      </c>
      <c r="P104" s="55"/>
      <c r="Q104" s="55"/>
      <c r="R104" s="55"/>
      <c r="S104" s="55"/>
      <c r="T104" s="55"/>
      <c r="U104" s="55"/>
      <c r="V104" s="55"/>
      <c r="W104" s="55"/>
      <c r="X104" s="56"/>
      <c r="Y104" s="43">
        <v>56086.6</v>
      </c>
      <c r="Z104" s="44"/>
      <c r="AA104" s="44"/>
      <c r="AB104" s="44"/>
      <c r="AC104" s="45"/>
      <c r="AD104" s="43">
        <v>0</v>
      </c>
      <c r="AE104" s="44"/>
      <c r="AF104" s="44"/>
      <c r="AG104" s="44"/>
      <c r="AH104" s="45"/>
      <c r="AI104" s="43">
        <v>56086.6</v>
      </c>
      <c r="AJ104" s="44"/>
      <c r="AK104" s="44"/>
      <c r="AL104" s="44"/>
      <c r="AM104" s="45"/>
      <c r="AN104" s="43">
        <v>51922.49</v>
      </c>
      <c r="AO104" s="44"/>
      <c r="AP104" s="44"/>
      <c r="AQ104" s="44"/>
      <c r="AR104" s="45"/>
      <c r="AS104" s="43">
        <v>0</v>
      </c>
      <c r="AT104" s="44"/>
      <c r="AU104" s="44"/>
      <c r="AV104" s="44"/>
      <c r="AW104" s="45"/>
      <c r="AX104" s="43">
        <v>51922.49</v>
      </c>
      <c r="AY104" s="44"/>
      <c r="AZ104" s="44"/>
      <c r="BA104" s="44"/>
      <c r="BB104" s="45"/>
      <c r="BC104" s="43">
        <v>-4164.1099999999997</v>
      </c>
      <c r="BD104" s="44"/>
      <c r="BE104" s="44"/>
      <c r="BF104" s="44"/>
      <c r="BG104" s="45"/>
      <c r="BH104" s="43">
        <v>0</v>
      </c>
      <c r="BI104" s="44"/>
      <c r="BJ104" s="44"/>
      <c r="BK104" s="44"/>
      <c r="BL104" s="45"/>
      <c r="BM104" s="46">
        <v>-4164.1099999999997</v>
      </c>
      <c r="BN104" s="47"/>
      <c r="BO104" s="47"/>
      <c r="BP104" s="47"/>
      <c r="BQ104" s="48"/>
      <c r="BR104" s="4"/>
      <c r="BS104" s="4"/>
      <c r="BT104" s="5"/>
      <c r="BU104" s="5"/>
      <c r="BV104" s="5"/>
      <c r="BW104" s="5"/>
      <c r="BX104" s="5"/>
      <c r="BY104" s="5"/>
      <c r="BZ104" s="5"/>
      <c r="CA104" s="42"/>
    </row>
    <row r="105" spans="1:79" ht="15.75" customHeight="1" x14ac:dyDescent="0.25">
      <c r="A105" s="49">
        <v>1</v>
      </c>
      <c r="B105" s="50"/>
      <c r="C105" s="51" t="s">
        <v>190</v>
      </c>
      <c r="D105" s="52"/>
      <c r="E105" s="52"/>
      <c r="F105" s="52"/>
      <c r="G105" s="52"/>
      <c r="H105" s="52"/>
      <c r="I105" s="53"/>
      <c r="J105" s="49" t="s">
        <v>191</v>
      </c>
      <c r="K105" s="54"/>
      <c r="L105" s="54"/>
      <c r="M105" s="54"/>
      <c r="N105" s="50"/>
      <c r="O105" s="51" t="s">
        <v>167</v>
      </c>
      <c r="P105" s="55"/>
      <c r="Q105" s="55"/>
      <c r="R105" s="55"/>
      <c r="S105" s="55"/>
      <c r="T105" s="55"/>
      <c r="U105" s="55"/>
      <c r="V105" s="55"/>
      <c r="W105" s="55"/>
      <c r="X105" s="56"/>
      <c r="Y105" s="43">
        <v>71400</v>
      </c>
      <c r="Z105" s="44"/>
      <c r="AA105" s="44"/>
      <c r="AB105" s="44"/>
      <c r="AC105" s="45"/>
      <c r="AD105" s="43">
        <v>0</v>
      </c>
      <c r="AE105" s="44"/>
      <c r="AF105" s="44"/>
      <c r="AG105" s="44"/>
      <c r="AH105" s="45"/>
      <c r="AI105" s="43">
        <v>71400</v>
      </c>
      <c r="AJ105" s="44"/>
      <c r="AK105" s="44"/>
      <c r="AL105" s="44"/>
      <c r="AM105" s="45"/>
      <c r="AN105" s="43">
        <v>15212</v>
      </c>
      <c r="AO105" s="44"/>
      <c r="AP105" s="44"/>
      <c r="AQ105" s="44"/>
      <c r="AR105" s="45"/>
      <c r="AS105" s="43">
        <v>0</v>
      </c>
      <c r="AT105" s="44"/>
      <c r="AU105" s="44"/>
      <c r="AV105" s="44"/>
      <c r="AW105" s="45"/>
      <c r="AX105" s="43">
        <v>15212</v>
      </c>
      <c r="AY105" s="44"/>
      <c r="AZ105" s="44"/>
      <c r="BA105" s="44"/>
      <c r="BB105" s="45"/>
      <c r="BC105" s="43">
        <v>-56188</v>
      </c>
      <c r="BD105" s="44"/>
      <c r="BE105" s="44"/>
      <c r="BF105" s="44"/>
      <c r="BG105" s="45"/>
      <c r="BH105" s="43">
        <v>0</v>
      </c>
      <c r="BI105" s="44"/>
      <c r="BJ105" s="44"/>
      <c r="BK105" s="44"/>
      <c r="BL105" s="45"/>
      <c r="BM105" s="46">
        <v>-56188</v>
      </c>
      <c r="BN105" s="47"/>
      <c r="BO105" s="47"/>
      <c r="BP105" s="47"/>
      <c r="BQ105" s="48"/>
      <c r="BR105" s="4"/>
      <c r="BS105" s="4"/>
      <c r="BT105" s="5"/>
      <c r="BU105" s="5"/>
      <c r="BV105" s="5"/>
      <c r="BW105" s="5"/>
      <c r="BX105" s="5"/>
      <c r="BY105" s="5"/>
      <c r="BZ105" s="5"/>
      <c r="CA105" s="8"/>
    </row>
    <row r="106" spans="1:79" ht="27" customHeight="1" x14ac:dyDescent="0.25">
      <c r="A106" s="49">
        <v>1</v>
      </c>
      <c r="B106" s="50"/>
      <c r="C106" s="51" t="s">
        <v>189</v>
      </c>
      <c r="D106" s="52"/>
      <c r="E106" s="52"/>
      <c r="F106" s="52"/>
      <c r="G106" s="52"/>
      <c r="H106" s="52"/>
      <c r="I106" s="53"/>
      <c r="J106" s="49" t="s">
        <v>179</v>
      </c>
      <c r="K106" s="54"/>
      <c r="L106" s="54"/>
      <c r="M106" s="54"/>
      <c r="N106" s="50"/>
      <c r="O106" s="51" t="s">
        <v>167</v>
      </c>
      <c r="P106" s="55"/>
      <c r="Q106" s="55"/>
      <c r="R106" s="55"/>
      <c r="S106" s="55"/>
      <c r="T106" s="55"/>
      <c r="U106" s="55"/>
      <c r="V106" s="55"/>
      <c r="W106" s="55"/>
      <c r="X106" s="56"/>
      <c r="Y106" s="43">
        <v>15.6</v>
      </c>
      <c r="Z106" s="44"/>
      <c r="AA106" s="44"/>
      <c r="AB106" s="44"/>
      <c r="AC106" s="45"/>
      <c r="AD106" s="43">
        <v>0</v>
      </c>
      <c r="AE106" s="44"/>
      <c r="AF106" s="44"/>
      <c r="AG106" s="44"/>
      <c r="AH106" s="45"/>
      <c r="AI106" s="43">
        <v>15.6</v>
      </c>
      <c r="AJ106" s="44"/>
      <c r="AK106" s="44"/>
      <c r="AL106" s="44"/>
      <c r="AM106" s="45"/>
      <c r="AN106" s="43">
        <v>15.6</v>
      </c>
      <c r="AO106" s="44"/>
      <c r="AP106" s="44"/>
      <c r="AQ106" s="44"/>
      <c r="AR106" s="45"/>
      <c r="AS106" s="43">
        <v>0</v>
      </c>
      <c r="AT106" s="44"/>
      <c r="AU106" s="44"/>
      <c r="AV106" s="44"/>
      <c r="AW106" s="45"/>
      <c r="AX106" s="43">
        <v>15.6</v>
      </c>
      <c r="AY106" s="44"/>
      <c r="AZ106" s="44"/>
      <c r="BA106" s="44"/>
      <c r="BB106" s="45"/>
      <c r="BC106" s="43">
        <v>0</v>
      </c>
      <c r="BD106" s="44"/>
      <c r="BE106" s="44"/>
      <c r="BF106" s="44"/>
      <c r="BG106" s="45"/>
      <c r="BH106" s="43">
        <v>0</v>
      </c>
      <c r="BI106" s="44"/>
      <c r="BJ106" s="44"/>
      <c r="BK106" s="44"/>
      <c r="BL106" s="45"/>
      <c r="BM106" s="46">
        <v>0</v>
      </c>
      <c r="BN106" s="47"/>
      <c r="BO106" s="47"/>
      <c r="BP106" s="47"/>
      <c r="BQ106" s="48"/>
      <c r="BR106" s="4"/>
      <c r="BS106" s="4"/>
      <c r="BT106" s="5"/>
      <c r="BU106" s="5"/>
      <c r="BV106" s="5"/>
      <c r="BW106" s="5"/>
      <c r="BX106" s="5"/>
      <c r="BY106" s="5"/>
      <c r="BZ106" s="5"/>
      <c r="CA106" s="8"/>
    </row>
    <row r="107" spans="1:79" ht="15.75" customHeight="1" x14ac:dyDescent="0.25">
      <c r="A107" s="49">
        <v>1</v>
      </c>
      <c r="B107" s="50"/>
      <c r="C107" s="51" t="s">
        <v>174</v>
      </c>
      <c r="D107" s="52"/>
      <c r="E107" s="52"/>
      <c r="F107" s="52"/>
      <c r="G107" s="52"/>
      <c r="H107" s="52"/>
      <c r="I107" s="53"/>
      <c r="J107" s="49" t="s">
        <v>179</v>
      </c>
      <c r="K107" s="54"/>
      <c r="L107" s="54"/>
      <c r="M107" s="54"/>
      <c r="N107" s="50"/>
      <c r="O107" s="51" t="s">
        <v>167</v>
      </c>
      <c r="P107" s="55"/>
      <c r="Q107" s="55"/>
      <c r="R107" s="55"/>
      <c r="S107" s="55"/>
      <c r="T107" s="55"/>
      <c r="U107" s="55"/>
      <c r="V107" s="55"/>
      <c r="W107" s="55"/>
      <c r="X107" s="56"/>
      <c r="Y107" s="43">
        <v>15.9</v>
      </c>
      <c r="Z107" s="44"/>
      <c r="AA107" s="44"/>
      <c r="AB107" s="44"/>
      <c r="AC107" s="45"/>
      <c r="AD107" s="43">
        <v>0</v>
      </c>
      <c r="AE107" s="44"/>
      <c r="AF107" s="44"/>
      <c r="AG107" s="44"/>
      <c r="AH107" s="45"/>
      <c r="AI107" s="43">
        <v>15.9</v>
      </c>
      <c r="AJ107" s="44"/>
      <c r="AK107" s="44"/>
      <c r="AL107" s="44"/>
      <c r="AM107" s="45"/>
      <c r="AN107" s="43">
        <v>15.9</v>
      </c>
      <c r="AO107" s="44"/>
      <c r="AP107" s="44"/>
      <c r="AQ107" s="44"/>
      <c r="AR107" s="45"/>
      <c r="AS107" s="43">
        <v>0</v>
      </c>
      <c r="AT107" s="44"/>
      <c r="AU107" s="44"/>
      <c r="AV107" s="44"/>
      <c r="AW107" s="45"/>
      <c r="AX107" s="43">
        <v>15.9</v>
      </c>
      <c r="AY107" s="44"/>
      <c r="AZ107" s="44"/>
      <c r="BA107" s="44"/>
      <c r="BB107" s="45"/>
      <c r="BC107" s="43">
        <v>0</v>
      </c>
      <c r="BD107" s="44"/>
      <c r="BE107" s="44"/>
      <c r="BF107" s="44"/>
      <c r="BG107" s="45"/>
      <c r="BH107" s="43">
        <v>0</v>
      </c>
      <c r="BI107" s="44"/>
      <c r="BJ107" s="44"/>
      <c r="BK107" s="44"/>
      <c r="BL107" s="45"/>
      <c r="BM107" s="46">
        <v>0</v>
      </c>
      <c r="BN107" s="47"/>
      <c r="BO107" s="47"/>
      <c r="BP107" s="47"/>
      <c r="BQ107" s="48"/>
      <c r="BR107" s="4"/>
      <c r="BS107" s="4"/>
      <c r="BT107" s="5"/>
      <c r="BU107" s="5"/>
      <c r="BV107" s="5"/>
      <c r="BW107" s="5"/>
      <c r="BX107" s="5"/>
      <c r="BY107" s="5"/>
      <c r="BZ107" s="5"/>
      <c r="CA107" s="8"/>
    </row>
    <row r="108" spans="1:79" ht="15.75" customHeight="1" x14ac:dyDescent="0.25">
      <c r="A108" s="49">
        <v>1</v>
      </c>
      <c r="B108" s="50"/>
      <c r="C108" s="51" t="s">
        <v>173</v>
      </c>
      <c r="D108" s="52"/>
      <c r="E108" s="52"/>
      <c r="F108" s="52"/>
      <c r="G108" s="52"/>
      <c r="H108" s="52"/>
      <c r="I108" s="53"/>
      <c r="J108" s="49" t="s">
        <v>179</v>
      </c>
      <c r="K108" s="54"/>
      <c r="L108" s="54"/>
      <c r="M108" s="54"/>
      <c r="N108" s="50"/>
      <c r="O108" s="51" t="s">
        <v>167</v>
      </c>
      <c r="P108" s="55"/>
      <c r="Q108" s="55"/>
      <c r="R108" s="55"/>
      <c r="S108" s="55"/>
      <c r="T108" s="55"/>
      <c r="U108" s="55"/>
      <c r="V108" s="55"/>
      <c r="W108" s="55"/>
      <c r="X108" s="56"/>
      <c r="Y108" s="43">
        <v>15.5</v>
      </c>
      <c r="Z108" s="44"/>
      <c r="AA108" s="44"/>
      <c r="AB108" s="44"/>
      <c r="AC108" s="45"/>
      <c r="AD108" s="43">
        <v>0</v>
      </c>
      <c r="AE108" s="44"/>
      <c r="AF108" s="44"/>
      <c r="AG108" s="44"/>
      <c r="AH108" s="45"/>
      <c r="AI108" s="43">
        <v>15.5</v>
      </c>
      <c r="AJ108" s="44"/>
      <c r="AK108" s="44"/>
      <c r="AL108" s="44"/>
      <c r="AM108" s="45"/>
      <c r="AN108" s="43">
        <v>15.5</v>
      </c>
      <c r="AO108" s="44"/>
      <c r="AP108" s="44"/>
      <c r="AQ108" s="44"/>
      <c r="AR108" s="45"/>
      <c r="AS108" s="43">
        <v>0</v>
      </c>
      <c r="AT108" s="44"/>
      <c r="AU108" s="44"/>
      <c r="AV108" s="44"/>
      <c r="AW108" s="45"/>
      <c r="AX108" s="43">
        <v>15.5</v>
      </c>
      <c r="AY108" s="44"/>
      <c r="AZ108" s="44"/>
      <c r="BA108" s="44"/>
      <c r="BB108" s="45"/>
      <c r="BC108" s="43">
        <v>0</v>
      </c>
      <c r="BD108" s="44"/>
      <c r="BE108" s="44"/>
      <c r="BF108" s="44"/>
      <c r="BG108" s="45"/>
      <c r="BH108" s="43">
        <v>0</v>
      </c>
      <c r="BI108" s="44"/>
      <c r="BJ108" s="44"/>
      <c r="BK108" s="44"/>
      <c r="BL108" s="45"/>
      <c r="BM108" s="46">
        <v>0</v>
      </c>
      <c r="BN108" s="47"/>
      <c r="BO108" s="47"/>
      <c r="BP108" s="47"/>
      <c r="BQ108" s="48"/>
      <c r="BR108" s="4"/>
      <c r="BS108" s="4"/>
      <c r="BT108" s="5"/>
      <c r="BU108" s="5"/>
      <c r="BV108" s="5"/>
      <c r="BW108" s="5"/>
      <c r="BX108" s="5"/>
      <c r="BY108" s="5"/>
      <c r="BZ108" s="5"/>
      <c r="CA108" s="8"/>
    </row>
    <row r="109" spans="1:79" ht="38.25" customHeight="1" x14ac:dyDescent="0.25">
      <c r="A109" s="49">
        <v>2</v>
      </c>
      <c r="B109" s="50"/>
      <c r="C109" s="51" t="s">
        <v>192</v>
      </c>
      <c r="D109" s="52"/>
      <c r="E109" s="52"/>
      <c r="F109" s="52"/>
      <c r="G109" s="52"/>
      <c r="H109" s="52"/>
      <c r="I109" s="53"/>
      <c r="J109" s="49" t="s">
        <v>176</v>
      </c>
      <c r="K109" s="54"/>
      <c r="L109" s="54"/>
      <c r="M109" s="54"/>
      <c r="N109" s="50"/>
      <c r="O109" s="51" t="s">
        <v>167</v>
      </c>
      <c r="P109" s="55"/>
      <c r="Q109" s="55"/>
      <c r="R109" s="55"/>
      <c r="S109" s="55"/>
      <c r="T109" s="55"/>
      <c r="U109" s="55"/>
      <c r="V109" s="55"/>
      <c r="W109" s="55"/>
      <c r="X109" s="56"/>
      <c r="Y109" s="43">
        <v>0</v>
      </c>
      <c r="Z109" s="44"/>
      <c r="AA109" s="44"/>
      <c r="AB109" s="44"/>
      <c r="AC109" s="45"/>
      <c r="AD109" s="43">
        <v>44000</v>
      </c>
      <c r="AE109" s="44"/>
      <c r="AF109" s="44"/>
      <c r="AG109" s="44"/>
      <c r="AH109" s="45"/>
      <c r="AI109" s="43">
        <v>44000</v>
      </c>
      <c r="AJ109" s="44"/>
      <c r="AK109" s="44"/>
      <c r="AL109" s="44"/>
      <c r="AM109" s="45"/>
      <c r="AN109" s="43">
        <v>0</v>
      </c>
      <c r="AO109" s="44"/>
      <c r="AP109" s="44"/>
      <c r="AQ109" s="44"/>
      <c r="AR109" s="45"/>
      <c r="AS109" s="43">
        <v>42199</v>
      </c>
      <c r="AT109" s="44"/>
      <c r="AU109" s="44"/>
      <c r="AV109" s="44"/>
      <c r="AW109" s="45"/>
      <c r="AX109" s="43">
        <v>42199</v>
      </c>
      <c r="AY109" s="44"/>
      <c r="AZ109" s="44"/>
      <c r="BA109" s="44"/>
      <c r="BB109" s="45"/>
      <c r="BC109" s="43">
        <v>0</v>
      </c>
      <c r="BD109" s="44"/>
      <c r="BE109" s="44"/>
      <c r="BF109" s="44"/>
      <c r="BG109" s="45"/>
      <c r="BH109" s="43">
        <v>-1801</v>
      </c>
      <c r="BI109" s="44"/>
      <c r="BJ109" s="44"/>
      <c r="BK109" s="44"/>
      <c r="BL109" s="45"/>
      <c r="BM109" s="46">
        <v>-1801</v>
      </c>
      <c r="BN109" s="47"/>
      <c r="BO109" s="47"/>
      <c r="BP109" s="47"/>
      <c r="BQ109" s="48"/>
      <c r="BR109" s="4"/>
      <c r="BS109" s="4"/>
      <c r="BT109" s="5"/>
      <c r="BU109" s="5"/>
      <c r="BV109" s="5"/>
      <c r="BW109" s="5"/>
      <c r="BX109" s="5"/>
      <c r="BY109" s="5"/>
      <c r="BZ109" s="5"/>
      <c r="CA109" s="8"/>
    </row>
    <row r="110" spans="1:79" ht="12.75" customHeight="1" x14ac:dyDescent="0.25">
      <c r="A110" s="49"/>
      <c r="B110" s="50"/>
      <c r="C110" s="92" t="s">
        <v>53</v>
      </c>
      <c r="D110" s="93"/>
      <c r="E110" s="93"/>
      <c r="F110" s="93"/>
      <c r="G110" s="93"/>
      <c r="H110" s="93"/>
      <c r="I110" s="94"/>
      <c r="J110" s="49"/>
      <c r="K110" s="54"/>
      <c r="L110" s="54"/>
      <c r="M110" s="54"/>
      <c r="N110" s="50"/>
      <c r="O110" s="51"/>
      <c r="P110" s="55"/>
      <c r="Q110" s="55"/>
      <c r="R110" s="55"/>
      <c r="S110" s="55"/>
      <c r="T110" s="55"/>
      <c r="U110" s="55"/>
      <c r="V110" s="55"/>
      <c r="W110" s="55"/>
      <c r="X110" s="56"/>
      <c r="Y110" s="84"/>
      <c r="Z110" s="85"/>
      <c r="AA110" s="85"/>
      <c r="AB110" s="85"/>
      <c r="AC110" s="86"/>
      <c r="AD110" s="84"/>
      <c r="AE110" s="85"/>
      <c r="AF110" s="85"/>
      <c r="AG110" s="85"/>
      <c r="AH110" s="86"/>
      <c r="AI110" s="84"/>
      <c r="AJ110" s="85"/>
      <c r="AK110" s="85"/>
      <c r="AL110" s="85"/>
      <c r="AM110" s="86"/>
      <c r="AN110" s="84"/>
      <c r="AO110" s="85"/>
      <c r="AP110" s="85"/>
      <c r="AQ110" s="85"/>
      <c r="AR110" s="86"/>
      <c r="AS110" s="84"/>
      <c r="AT110" s="85"/>
      <c r="AU110" s="85"/>
      <c r="AV110" s="85"/>
      <c r="AW110" s="86"/>
      <c r="AX110" s="84"/>
      <c r="AY110" s="85"/>
      <c r="AZ110" s="85"/>
      <c r="BA110" s="85"/>
      <c r="BB110" s="86"/>
      <c r="BC110" s="84"/>
      <c r="BD110" s="85"/>
      <c r="BE110" s="85"/>
      <c r="BF110" s="85"/>
      <c r="BG110" s="86"/>
      <c r="BH110" s="84"/>
      <c r="BI110" s="85"/>
      <c r="BJ110" s="85"/>
      <c r="BK110" s="85"/>
      <c r="BL110" s="86"/>
      <c r="BM110" s="76"/>
      <c r="BN110" s="77"/>
      <c r="BO110" s="77"/>
      <c r="BP110" s="77"/>
      <c r="BQ110" s="78"/>
      <c r="BR110" s="4"/>
      <c r="BS110" s="4"/>
      <c r="BT110" s="5"/>
      <c r="BU110" s="5"/>
      <c r="BV110" s="5"/>
      <c r="BW110" s="5"/>
      <c r="BX110" s="5"/>
      <c r="BY110" s="5"/>
      <c r="BZ110" s="5"/>
    </row>
    <row r="111" spans="1:79" ht="12.75" hidden="1" customHeight="1" x14ac:dyDescent="0.25">
      <c r="A111" s="49" t="s">
        <v>97</v>
      </c>
      <c r="B111" s="50"/>
      <c r="C111" s="51" t="s">
        <v>96</v>
      </c>
      <c r="D111" s="55"/>
      <c r="E111" s="55"/>
      <c r="F111" s="55"/>
      <c r="G111" s="55"/>
      <c r="H111" s="55"/>
      <c r="I111" s="56"/>
      <c r="J111" s="49" t="s">
        <v>95</v>
      </c>
      <c r="K111" s="54"/>
      <c r="L111" s="54"/>
      <c r="M111" s="54"/>
      <c r="N111" s="50"/>
      <c r="O111" s="51" t="s">
        <v>94</v>
      </c>
      <c r="P111" s="55"/>
      <c r="Q111" s="55"/>
      <c r="R111" s="55"/>
      <c r="S111" s="55"/>
      <c r="T111" s="55"/>
      <c r="U111" s="55"/>
      <c r="V111" s="55"/>
      <c r="W111" s="55"/>
      <c r="X111" s="56"/>
      <c r="Y111" s="43" t="s">
        <v>107</v>
      </c>
      <c r="Z111" s="44"/>
      <c r="AA111" s="44"/>
      <c r="AB111" s="44"/>
      <c r="AC111" s="45"/>
      <c r="AD111" s="43" t="s">
        <v>108</v>
      </c>
      <c r="AE111" s="44"/>
      <c r="AF111" s="44"/>
      <c r="AG111" s="44"/>
      <c r="AH111" s="45"/>
      <c r="AI111" s="43" t="s">
        <v>109</v>
      </c>
      <c r="AJ111" s="44"/>
      <c r="AK111" s="44"/>
      <c r="AL111" s="44"/>
      <c r="AM111" s="45"/>
      <c r="AN111" s="43" t="s">
        <v>110</v>
      </c>
      <c r="AO111" s="44"/>
      <c r="AP111" s="44"/>
      <c r="AQ111" s="44"/>
      <c r="AR111" s="45"/>
      <c r="AS111" s="43" t="s">
        <v>111</v>
      </c>
      <c r="AT111" s="44"/>
      <c r="AU111" s="44"/>
      <c r="AV111" s="44"/>
      <c r="AW111" s="45"/>
      <c r="AX111" s="43" t="s">
        <v>112</v>
      </c>
      <c r="AY111" s="44"/>
      <c r="AZ111" s="44"/>
      <c r="BA111" s="44"/>
      <c r="BB111" s="45"/>
      <c r="BC111" s="43" t="s">
        <v>113</v>
      </c>
      <c r="BD111" s="44"/>
      <c r="BE111" s="44"/>
      <c r="BF111" s="44"/>
      <c r="BG111" s="45"/>
      <c r="BH111" s="43" t="s">
        <v>114</v>
      </c>
      <c r="BI111" s="44"/>
      <c r="BJ111" s="44"/>
      <c r="BK111" s="44"/>
      <c r="BL111" s="45"/>
      <c r="BM111" s="89" t="s">
        <v>115</v>
      </c>
      <c r="BN111" s="90"/>
      <c r="BO111" s="90"/>
      <c r="BP111" s="90"/>
      <c r="BQ111" s="91"/>
      <c r="BR111" s="4"/>
      <c r="BS111" s="4"/>
      <c r="BT111" s="5"/>
      <c r="BU111" s="5"/>
      <c r="BV111" s="5"/>
      <c r="BW111" s="5"/>
      <c r="BX111" s="5"/>
      <c r="BY111" s="5"/>
      <c r="BZ111" s="5"/>
    </row>
    <row r="112" spans="1:79" ht="25.5" customHeight="1" x14ac:dyDescent="0.25">
      <c r="A112" s="49">
        <v>1</v>
      </c>
      <c r="B112" s="50"/>
      <c r="C112" s="51" t="s">
        <v>193</v>
      </c>
      <c r="D112" s="52"/>
      <c r="E112" s="52"/>
      <c r="F112" s="52"/>
      <c r="G112" s="52"/>
      <c r="H112" s="52"/>
      <c r="I112" s="53"/>
      <c r="J112" s="49" t="s">
        <v>163</v>
      </c>
      <c r="K112" s="54"/>
      <c r="L112" s="54"/>
      <c r="M112" s="54"/>
      <c r="N112" s="50"/>
      <c r="O112" s="51" t="s">
        <v>167</v>
      </c>
      <c r="P112" s="55"/>
      <c r="Q112" s="55"/>
      <c r="R112" s="55"/>
      <c r="S112" s="55"/>
      <c r="T112" s="55"/>
      <c r="U112" s="55"/>
      <c r="V112" s="55"/>
      <c r="W112" s="55"/>
      <c r="X112" s="56"/>
      <c r="Y112" s="43">
        <v>150</v>
      </c>
      <c r="Z112" s="44"/>
      <c r="AA112" s="44"/>
      <c r="AB112" s="44"/>
      <c r="AC112" s="45"/>
      <c r="AD112" s="43">
        <v>0</v>
      </c>
      <c r="AE112" s="44"/>
      <c r="AF112" s="44"/>
      <c r="AG112" s="44"/>
      <c r="AH112" s="45"/>
      <c r="AI112" s="43">
        <v>150</v>
      </c>
      <c r="AJ112" s="44"/>
      <c r="AK112" s="44"/>
      <c r="AL112" s="44"/>
      <c r="AM112" s="45"/>
      <c r="AN112" s="43">
        <v>150</v>
      </c>
      <c r="AO112" s="44"/>
      <c r="AP112" s="44"/>
      <c r="AQ112" s="44"/>
      <c r="AR112" s="45"/>
      <c r="AS112" s="43">
        <v>0</v>
      </c>
      <c r="AT112" s="44"/>
      <c r="AU112" s="44"/>
      <c r="AV112" s="44"/>
      <c r="AW112" s="45"/>
      <c r="AX112" s="43">
        <v>150</v>
      </c>
      <c r="AY112" s="44"/>
      <c r="AZ112" s="44"/>
      <c r="BA112" s="44"/>
      <c r="BB112" s="45"/>
      <c r="BC112" s="43">
        <v>0</v>
      </c>
      <c r="BD112" s="44"/>
      <c r="BE112" s="44"/>
      <c r="BF112" s="44"/>
      <c r="BG112" s="45"/>
      <c r="BH112" s="43">
        <v>0</v>
      </c>
      <c r="BI112" s="44"/>
      <c r="BJ112" s="44"/>
      <c r="BK112" s="44"/>
      <c r="BL112" s="45"/>
      <c r="BM112" s="46">
        <v>0</v>
      </c>
      <c r="BN112" s="47"/>
      <c r="BO112" s="47"/>
      <c r="BP112" s="47"/>
      <c r="BQ112" s="48"/>
      <c r="BR112" s="4"/>
      <c r="BS112" s="4"/>
      <c r="BT112" s="5"/>
      <c r="BU112" s="5"/>
      <c r="BV112" s="5"/>
      <c r="BW112" s="5"/>
      <c r="BX112" s="5"/>
      <c r="BY112" s="5"/>
      <c r="BZ112" s="5"/>
      <c r="CA112" s="8" t="s">
        <v>63</v>
      </c>
    </row>
    <row r="113" spans="1:79" ht="51" customHeight="1" x14ac:dyDescent="0.25">
      <c r="A113" s="49"/>
      <c r="B113" s="50"/>
      <c r="C113" s="51" t="s">
        <v>194</v>
      </c>
      <c r="D113" s="52"/>
      <c r="E113" s="52"/>
      <c r="F113" s="52"/>
      <c r="G113" s="52"/>
      <c r="H113" s="52"/>
      <c r="I113" s="53"/>
      <c r="J113" s="49" t="s">
        <v>195</v>
      </c>
      <c r="K113" s="54"/>
      <c r="L113" s="54"/>
      <c r="M113" s="54"/>
      <c r="N113" s="50"/>
      <c r="O113" s="51" t="s">
        <v>167</v>
      </c>
      <c r="P113" s="55"/>
      <c r="Q113" s="55"/>
      <c r="R113" s="55"/>
      <c r="S113" s="55"/>
      <c r="T113" s="55"/>
      <c r="U113" s="55"/>
      <c r="V113" s="55"/>
      <c r="W113" s="55"/>
      <c r="X113" s="56"/>
      <c r="Y113" s="43">
        <v>73</v>
      </c>
      <c r="Z113" s="44"/>
      <c r="AA113" s="44"/>
      <c r="AB113" s="44"/>
      <c r="AC113" s="45"/>
      <c r="AD113" s="43">
        <v>0</v>
      </c>
      <c r="AE113" s="44"/>
      <c r="AF113" s="44"/>
      <c r="AG113" s="44"/>
      <c r="AH113" s="45"/>
      <c r="AI113" s="43">
        <v>73</v>
      </c>
      <c r="AJ113" s="44"/>
      <c r="AK113" s="44"/>
      <c r="AL113" s="44"/>
      <c r="AM113" s="45"/>
      <c r="AN113" s="43">
        <v>73</v>
      </c>
      <c r="AO113" s="44"/>
      <c r="AP113" s="44"/>
      <c r="AQ113" s="44"/>
      <c r="AR113" s="45"/>
      <c r="AS113" s="43">
        <v>0</v>
      </c>
      <c r="AT113" s="44"/>
      <c r="AU113" s="44"/>
      <c r="AV113" s="44"/>
      <c r="AW113" s="45"/>
      <c r="AX113" s="43">
        <v>73</v>
      </c>
      <c r="AY113" s="44"/>
      <c r="AZ113" s="44"/>
      <c r="BA113" s="44"/>
      <c r="BB113" s="45"/>
      <c r="BC113" s="43">
        <v>0</v>
      </c>
      <c r="BD113" s="44"/>
      <c r="BE113" s="44"/>
      <c r="BF113" s="44"/>
      <c r="BG113" s="45"/>
      <c r="BH113" s="43">
        <v>0</v>
      </c>
      <c r="BI113" s="44"/>
      <c r="BJ113" s="44"/>
      <c r="BK113" s="44"/>
      <c r="BL113" s="45"/>
      <c r="BM113" s="46">
        <v>0</v>
      </c>
      <c r="BN113" s="47"/>
      <c r="BO113" s="47"/>
      <c r="BP113" s="47"/>
      <c r="BQ113" s="48"/>
      <c r="BR113" s="4"/>
      <c r="BS113" s="4"/>
      <c r="BT113" s="5"/>
      <c r="BU113" s="5"/>
      <c r="BV113" s="5"/>
      <c r="BW113" s="5"/>
      <c r="BX113" s="5"/>
      <c r="BY113" s="5"/>
      <c r="BZ113" s="5"/>
      <c r="CA113" s="8"/>
    </row>
    <row r="114" spans="1:79" ht="63.75" customHeight="1" x14ac:dyDescent="0.25">
      <c r="A114" s="49"/>
      <c r="B114" s="50"/>
      <c r="C114" s="51" t="s">
        <v>196</v>
      </c>
      <c r="D114" s="52"/>
      <c r="E114" s="52"/>
      <c r="F114" s="52"/>
      <c r="G114" s="52"/>
      <c r="H114" s="52"/>
      <c r="I114" s="53"/>
      <c r="J114" s="49" t="s">
        <v>195</v>
      </c>
      <c r="K114" s="54"/>
      <c r="L114" s="54"/>
      <c r="M114" s="54"/>
      <c r="N114" s="50"/>
      <c r="O114" s="51" t="s">
        <v>197</v>
      </c>
      <c r="P114" s="55"/>
      <c r="Q114" s="55"/>
      <c r="R114" s="55"/>
      <c r="S114" s="55"/>
      <c r="T114" s="55"/>
      <c r="U114" s="55"/>
      <c r="V114" s="55"/>
      <c r="W114" s="55"/>
      <c r="X114" s="56"/>
      <c r="Y114" s="43">
        <v>73</v>
      </c>
      <c r="Z114" s="44"/>
      <c r="AA114" s="44"/>
      <c r="AB114" s="44"/>
      <c r="AC114" s="45"/>
      <c r="AD114" s="43">
        <v>0</v>
      </c>
      <c r="AE114" s="44"/>
      <c r="AF114" s="44"/>
      <c r="AG114" s="44"/>
      <c r="AH114" s="45"/>
      <c r="AI114" s="43">
        <v>73</v>
      </c>
      <c r="AJ114" s="44"/>
      <c r="AK114" s="44"/>
      <c r="AL114" s="44"/>
      <c r="AM114" s="45"/>
      <c r="AN114" s="43">
        <v>73</v>
      </c>
      <c r="AO114" s="44"/>
      <c r="AP114" s="44"/>
      <c r="AQ114" s="44"/>
      <c r="AR114" s="45"/>
      <c r="AS114" s="43">
        <v>0</v>
      </c>
      <c r="AT114" s="44"/>
      <c r="AU114" s="44"/>
      <c r="AV114" s="44"/>
      <c r="AW114" s="45"/>
      <c r="AX114" s="43">
        <v>73</v>
      </c>
      <c r="AY114" s="44"/>
      <c r="AZ114" s="44"/>
      <c r="BA114" s="44"/>
      <c r="BB114" s="45"/>
      <c r="BC114" s="43">
        <v>0</v>
      </c>
      <c r="BD114" s="44"/>
      <c r="BE114" s="44"/>
      <c r="BF114" s="44"/>
      <c r="BG114" s="45"/>
      <c r="BH114" s="43">
        <v>0</v>
      </c>
      <c r="BI114" s="44"/>
      <c r="BJ114" s="44"/>
      <c r="BK114" s="44"/>
      <c r="BL114" s="45"/>
      <c r="BM114" s="46">
        <v>0</v>
      </c>
      <c r="BN114" s="47"/>
      <c r="BO114" s="47"/>
      <c r="BP114" s="47"/>
      <c r="BQ114" s="48"/>
      <c r="BR114" s="4"/>
      <c r="BS114" s="4"/>
      <c r="BT114" s="5"/>
      <c r="BU114" s="5"/>
      <c r="BV114" s="5"/>
      <c r="BW114" s="5"/>
      <c r="BX114" s="5"/>
      <c r="BY114" s="5"/>
      <c r="BZ114" s="5"/>
      <c r="CA114" s="8"/>
    </row>
    <row r="115" spans="1:79" ht="63.75" customHeight="1" x14ac:dyDescent="0.25">
      <c r="A115" s="49"/>
      <c r="B115" s="50"/>
      <c r="C115" s="51" t="s">
        <v>198</v>
      </c>
      <c r="D115" s="52"/>
      <c r="E115" s="52"/>
      <c r="F115" s="52"/>
      <c r="G115" s="52"/>
      <c r="H115" s="52"/>
      <c r="I115" s="53"/>
      <c r="J115" s="49" t="s">
        <v>195</v>
      </c>
      <c r="K115" s="54"/>
      <c r="L115" s="54"/>
      <c r="M115" s="54"/>
      <c r="N115" s="50"/>
      <c r="O115" s="51" t="s">
        <v>167</v>
      </c>
      <c r="P115" s="55"/>
      <c r="Q115" s="55"/>
      <c r="R115" s="55"/>
      <c r="S115" s="55"/>
      <c r="T115" s="55"/>
      <c r="U115" s="55"/>
      <c r="V115" s="55"/>
      <c r="W115" s="55"/>
      <c r="X115" s="56"/>
      <c r="Y115" s="43">
        <v>100</v>
      </c>
      <c r="Z115" s="44"/>
      <c r="AA115" s="44"/>
      <c r="AB115" s="44"/>
      <c r="AC115" s="45"/>
      <c r="AD115" s="43">
        <v>0</v>
      </c>
      <c r="AE115" s="44"/>
      <c r="AF115" s="44"/>
      <c r="AG115" s="44"/>
      <c r="AH115" s="45"/>
      <c r="AI115" s="43">
        <v>100</v>
      </c>
      <c r="AJ115" s="44"/>
      <c r="AK115" s="44"/>
      <c r="AL115" s="44"/>
      <c r="AM115" s="45"/>
      <c r="AN115" s="43">
        <v>100</v>
      </c>
      <c r="AO115" s="44"/>
      <c r="AP115" s="44"/>
      <c r="AQ115" s="44"/>
      <c r="AR115" s="45"/>
      <c r="AS115" s="43">
        <v>0</v>
      </c>
      <c r="AT115" s="44"/>
      <c r="AU115" s="44"/>
      <c r="AV115" s="44"/>
      <c r="AW115" s="45"/>
      <c r="AX115" s="43">
        <v>100</v>
      </c>
      <c r="AY115" s="44"/>
      <c r="AZ115" s="44"/>
      <c r="BA115" s="44"/>
      <c r="BB115" s="45"/>
      <c r="BC115" s="43">
        <v>0</v>
      </c>
      <c r="BD115" s="44"/>
      <c r="BE115" s="44"/>
      <c r="BF115" s="44"/>
      <c r="BG115" s="45"/>
      <c r="BH115" s="43">
        <v>0</v>
      </c>
      <c r="BI115" s="44"/>
      <c r="BJ115" s="44"/>
      <c r="BK115" s="44"/>
      <c r="BL115" s="45"/>
      <c r="BM115" s="46">
        <v>0</v>
      </c>
      <c r="BN115" s="47"/>
      <c r="BO115" s="47"/>
      <c r="BP115" s="47"/>
      <c r="BQ115" s="48"/>
      <c r="BR115" s="4"/>
      <c r="BS115" s="4"/>
      <c r="BT115" s="5"/>
      <c r="BU115" s="5"/>
      <c r="BV115" s="5"/>
      <c r="BW115" s="5"/>
      <c r="BX115" s="5"/>
      <c r="BY115" s="5"/>
      <c r="BZ115" s="5"/>
      <c r="CA115" s="8"/>
    </row>
    <row r="116" spans="1:79" ht="51" customHeight="1" x14ac:dyDescent="0.25">
      <c r="A116" s="49">
        <v>2</v>
      </c>
      <c r="B116" s="50"/>
      <c r="C116" s="51" t="s">
        <v>199</v>
      </c>
      <c r="D116" s="52"/>
      <c r="E116" s="52"/>
      <c r="F116" s="52"/>
      <c r="G116" s="52"/>
      <c r="H116" s="52"/>
      <c r="I116" s="53"/>
      <c r="J116" s="49" t="s">
        <v>195</v>
      </c>
      <c r="K116" s="54"/>
      <c r="L116" s="54"/>
      <c r="M116" s="54"/>
      <c r="N116" s="50"/>
      <c r="O116" s="51" t="s">
        <v>200</v>
      </c>
      <c r="P116" s="55"/>
      <c r="Q116" s="55"/>
      <c r="R116" s="55"/>
      <c r="S116" s="55"/>
      <c r="T116" s="55"/>
      <c r="U116" s="55"/>
      <c r="V116" s="55"/>
      <c r="W116" s="55"/>
      <c r="X116" s="56"/>
      <c r="Y116" s="43">
        <v>0</v>
      </c>
      <c r="Z116" s="44"/>
      <c r="AA116" s="44"/>
      <c r="AB116" s="44"/>
      <c r="AC116" s="45"/>
      <c r="AD116" s="43">
        <v>100</v>
      </c>
      <c r="AE116" s="44"/>
      <c r="AF116" s="44"/>
      <c r="AG116" s="44"/>
      <c r="AH116" s="45"/>
      <c r="AI116" s="43">
        <v>100</v>
      </c>
      <c r="AJ116" s="44"/>
      <c r="AK116" s="44"/>
      <c r="AL116" s="44"/>
      <c r="AM116" s="45"/>
      <c r="AN116" s="43">
        <v>0</v>
      </c>
      <c r="AO116" s="44"/>
      <c r="AP116" s="44"/>
      <c r="AQ116" s="44"/>
      <c r="AR116" s="45"/>
      <c r="AS116" s="43">
        <v>100</v>
      </c>
      <c r="AT116" s="44"/>
      <c r="AU116" s="44"/>
      <c r="AV116" s="44"/>
      <c r="AW116" s="45"/>
      <c r="AX116" s="43">
        <v>100</v>
      </c>
      <c r="AY116" s="44"/>
      <c r="AZ116" s="44"/>
      <c r="BA116" s="44"/>
      <c r="BB116" s="45"/>
      <c r="BC116" s="43">
        <v>0</v>
      </c>
      <c r="BD116" s="44"/>
      <c r="BE116" s="44"/>
      <c r="BF116" s="44"/>
      <c r="BG116" s="45"/>
      <c r="BH116" s="43">
        <v>0</v>
      </c>
      <c r="BI116" s="44"/>
      <c r="BJ116" s="44"/>
      <c r="BK116" s="44"/>
      <c r="BL116" s="45"/>
      <c r="BM116" s="46">
        <v>0</v>
      </c>
      <c r="BN116" s="47"/>
      <c r="BO116" s="47"/>
      <c r="BP116" s="47"/>
      <c r="BQ116" s="48"/>
      <c r="BR116" s="4"/>
      <c r="BS116" s="4"/>
      <c r="BT116" s="5"/>
      <c r="BU116" s="5"/>
      <c r="BV116" s="5"/>
      <c r="BW116" s="5"/>
      <c r="BX116" s="5"/>
      <c r="BY116" s="5"/>
      <c r="BZ116" s="5"/>
      <c r="CA116" s="8"/>
    </row>
    <row r="117" spans="1:79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15.75" customHeight="1" x14ac:dyDescent="0.25">
      <c r="A118" s="111" t="s">
        <v>33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</row>
    <row r="119" spans="1:79" ht="9" customHeight="1" x14ac:dyDescent="0.25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5"/>
      <c r="BS119" s="35"/>
      <c r="BT119" s="35"/>
      <c r="BU119" s="35"/>
      <c r="BV119" s="35"/>
      <c r="BW119" s="35"/>
      <c r="BX119" s="35"/>
      <c r="BY119" s="35"/>
      <c r="BZ119" s="5"/>
    </row>
    <row r="120" spans="1:79" ht="45" customHeight="1" x14ac:dyDescent="0.25">
      <c r="A120" s="96" t="s">
        <v>3</v>
      </c>
      <c r="B120" s="98"/>
      <c r="C120" s="96" t="s">
        <v>6</v>
      </c>
      <c r="D120" s="97"/>
      <c r="E120" s="97"/>
      <c r="F120" s="97"/>
      <c r="G120" s="97"/>
      <c r="H120" s="97"/>
      <c r="I120" s="98"/>
      <c r="J120" s="96" t="s">
        <v>5</v>
      </c>
      <c r="K120" s="97"/>
      <c r="L120" s="97"/>
      <c r="M120" s="97"/>
      <c r="N120" s="98"/>
      <c r="O120" s="102" t="s">
        <v>34</v>
      </c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9"/>
      <c r="BR120" s="30"/>
      <c r="BS120" s="30"/>
      <c r="BT120" s="30"/>
      <c r="BU120" s="30"/>
      <c r="BV120" s="30"/>
      <c r="BW120" s="30"/>
      <c r="BX120" s="30"/>
      <c r="BY120" s="30"/>
      <c r="BZ120" s="5"/>
    </row>
    <row r="121" spans="1:79" s="3" customFormat="1" ht="13.5" customHeight="1" x14ac:dyDescent="0.25">
      <c r="A121" s="108">
        <v>1</v>
      </c>
      <c r="B121" s="108"/>
      <c r="C121" s="108">
        <v>2</v>
      </c>
      <c r="D121" s="108"/>
      <c r="E121" s="108"/>
      <c r="F121" s="108"/>
      <c r="G121" s="108"/>
      <c r="H121" s="108"/>
      <c r="I121" s="108"/>
      <c r="J121" s="108">
        <v>3</v>
      </c>
      <c r="K121" s="108"/>
      <c r="L121" s="108"/>
      <c r="M121" s="108"/>
      <c r="N121" s="108"/>
      <c r="O121" s="60">
        <v>4</v>
      </c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1"/>
      <c r="BN121" s="151"/>
      <c r="BO121" s="151"/>
      <c r="BP121" s="151"/>
      <c r="BQ121" s="152"/>
      <c r="BR121" s="36"/>
      <c r="BS121" s="36"/>
      <c r="BT121" s="36"/>
      <c r="BU121" s="36"/>
      <c r="BV121" s="36"/>
      <c r="BW121" s="36"/>
      <c r="BX121" s="36"/>
      <c r="BY121" s="36"/>
      <c r="BZ121" s="2"/>
      <c r="CA121" s="8"/>
    </row>
    <row r="122" spans="1:79" s="3" customFormat="1" ht="12.75" customHeight="1" x14ac:dyDescent="0.25">
      <c r="A122" s="108"/>
      <c r="B122" s="108"/>
      <c r="C122" s="92" t="s">
        <v>45</v>
      </c>
      <c r="D122" s="93"/>
      <c r="E122" s="93"/>
      <c r="F122" s="93"/>
      <c r="G122" s="93"/>
      <c r="H122" s="93"/>
      <c r="I122" s="94"/>
      <c r="J122" s="108"/>
      <c r="K122" s="108"/>
      <c r="L122" s="108"/>
      <c r="M122" s="108"/>
      <c r="N122" s="108"/>
      <c r="O122" s="117"/>
      <c r="P122" s="118"/>
      <c r="Q122" s="118"/>
      <c r="R122" s="118"/>
      <c r="S122" s="118"/>
      <c r="T122" s="118"/>
      <c r="U122" s="118"/>
      <c r="V122" s="118"/>
      <c r="W122" s="118"/>
      <c r="X122" s="118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20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25">
      <c r="A123" s="108" t="s">
        <v>46</v>
      </c>
      <c r="B123" s="108"/>
      <c r="C123" s="62" t="s">
        <v>47</v>
      </c>
      <c r="D123" s="63"/>
      <c r="E123" s="63"/>
      <c r="F123" s="63"/>
      <c r="G123" s="63"/>
      <c r="H123" s="63"/>
      <c r="I123" s="64"/>
      <c r="J123" s="60" t="s">
        <v>48</v>
      </c>
      <c r="K123" s="150"/>
      <c r="L123" s="150"/>
      <c r="M123" s="150"/>
      <c r="N123" s="61"/>
      <c r="O123" s="57" t="s">
        <v>49</v>
      </c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30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36" customHeight="1" x14ac:dyDescent="0.25">
      <c r="A124" s="60">
        <v>1</v>
      </c>
      <c r="B124" s="61"/>
      <c r="C124" s="62" t="s">
        <v>220</v>
      </c>
      <c r="D124" s="52"/>
      <c r="E124" s="52"/>
      <c r="F124" s="52"/>
      <c r="G124" s="52"/>
      <c r="H124" s="52"/>
      <c r="I124" s="53"/>
      <c r="J124" s="62" t="s">
        <v>163</v>
      </c>
      <c r="K124" s="63"/>
      <c r="L124" s="63"/>
      <c r="M124" s="63"/>
      <c r="N124" s="64"/>
      <c r="O124" s="57" t="s">
        <v>221</v>
      </c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9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50</v>
      </c>
    </row>
    <row r="125" spans="1:79" s="3" customFormat="1" ht="12.75" customHeight="1" x14ac:dyDescent="0.25">
      <c r="A125" s="60"/>
      <c r="B125" s="61"/>
      <c r="C125" s="62" t="s">
        <v>222</v>
      </c>
      <c r="D125" s="52"/>
      <c r="E125" s="52"/>
      <c r="F125" s="52"/>
      <c r="G125" s="52"/>
      <c r="H125" s="52"/>
      <c r="I125" s="53"/>
      <c r="J125" s="62" t="s">
        <v>163</v>
      </c>
      <c r="K125" s="63"/>
      <c r="L125" s="63"/>
      <c r="M125" s="63"/>
      <c r="N125" s="64"/>
      <c r="O125" s="57" t="s">
        <v>221</v>
      </c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9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hidden="1" customHeight="1" x14ac:dyDescent="0.25">
      <c r="A126" s="60"/>
      <c r="B126" s="61"/>
      <c r="C126" s="62" t="s">
        <v>172</v>
      </c>
      <c r="D126" s="52"/>
      <c r="E126" s="52"/>
      <c r="F126" s="52"/>
      <c r="G126" s="52"/>
      <c r="H126" s="52"/>
      <c r="I126" s="53"/>
      <c r="J126" s="62" t="s">
        <v>163</v>
      </c>
      <c r="K126" s="63"/>
      <c r="L126" s="63"/>
      <c r="M126" s="63"/>
      <c r="N126" s="64"/>
      <c r="O126" s="57" t="s">
        <v>221</v>
      </c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9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customHeight="1" x14ac:dyDescent="0.25">
      <c r="A127" s="60"/>
      <c r="B127" s="61"/>
      <c r="C127" s="62" t="s">
        <v>171</v>
      </c>
      <c r="D127" s="52"/>
      <c r="E127" s="52"/>
      <c r="F127" s="52"/>
      <c r="G127" s="52"/>
      <c r="H127" s="52"/>
      <c r="I127" s="53"/>
      <c r="J127" s="62" t="s">
        <v>163</v>
      </c>
      <c r="K127" s="63"/>
      <c r="L127" s="63"/>
      <c r="M127" s="63"/>
      <c r="N127" s="64"/>
      <c r="O127" s="57" t="s">
        <v>221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  <c r="BR127" s="1"/>
      <c r="BS127" s="1"/>
      <c r="BT127" s="2"/>
      <c r="BU127" s="2"/>
      <c r="BV127" s="2"/>
      <c r="BW127" s="2"/>
      <c r="BX127" s="2"/>
      <c r="BY127" s="2"/>
      <c r="BZ127" s="2"/>
      <c r="CA127" s="8" t="s">
        <v>54</v>
      </c>
    </row>
    <row r="128" spans="1:79" s="3" customFormat="1" ht="12.75" customHeight="1" x14ac:dyDescent="0.25">
      <c r="A128" s="60"/>
      <c r="B128" s="61"/>
      <c r="C128" s="62" t="s">
        <v>170</v>
      </c>
      <c r="D128" s="52"/>
      <c r="E128" s="52"/>
      <c r="F128" s="52"/>
      <c r="G128" s="52"/>
      <c r="H128" s="52"/>
      <c r="I128" s="53"/>
      <c r="J128" s="62" t="s">
        <v>163</v>
      </c>
      <c r="K128" s="63"/>
      <c r="L128" s="63"/>
      <c r="M128" s="63"/>
      <c r="N128" s="64"/>
      <c r="O128" s="57" t="s">
        <v>221</v>
      </c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12.75" hidden="1" customHeight="1" x14ac:dyDescent="0.25">
      <c r="A129" s="60"/>
      <c r="B129" s="61"/>
      <c r="C129" s="62" t="s">
        <v>168</v>
      </c>
      <c r="D129" s="52"/>
      <c r="E129" s="52"/>
      <c r="F129" s="52"/>
      <c r="G129" s="52"/>
      <c r="H129" s="52"/>
      <c r="I129" s="53"/>
      <c r="J129" s="62" t="s">
        <v>163</v>
      </c>
      <c r="K129" s="63"/>
      <c r="L129" s="63"/>
      <c r="M129" s="63"/>
      <c r="N129" s="64"/>
      <c r="O129" s="57" t="s">
        <v>221</v>
      </c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9"/>
      <c r="BR129" s="1"/>
      <c r="BS129" s="1"/>
      <c r="BT129" s="2"/>
      <c r="BU129" s="2"/>
      <c r="BV129" s="2"/>
      <c r="BW129" s="2"/>
      <c r="BX129" s="2"/>
      <c r="BY129" s="2"/>
      <c r="BZ129" s="2"/>
      <c r="CA129" s="8"/>
    </row>
    <row r="130" spans="1:79" s="3" customFormat="1" ht="38.25" customHeight="1" x14ac:dyDescent="0.25">
      <c r="A130" s="60">
        <v>2</v>
      </c>
      <c r="B130" s="61"/>
      <c r="C130" s="62" t="s">
        <v>175</v>
      </c>
      <c r="D130" s="52"/>
      <c r="E130" s="52"/>
      <c r="F130" s="52"/>
      <c r="G130" s="52"/>
      <c r="H130" s="52"/>
      <c r="I130" s="53"/>
      <c r="J130" s="62" t="s">
        <v>176</v>
      </c>
      <c r="K130" s="63"/>
      <c r="L130" s="63"/>
      <c r="M130" s="63"/>
      <c r="N130" s="64"/>
      <c r="O130" s="57" t="s">
        <v>202</v>
      </c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9"/>
      <c r="BR130" s="1"/>
      <c r="BS130" s="1"/>
      <c r="BT130" s="2"/>
      <c r="BU130" s="2"/>
      <c r="BV130" s="2"/>
      <c r="BW130" s="2"/>
      <c r="BX130" s="2"/>
      <c r="BY130" s="2"/>
      <c r="BZ130" s="2"/>
      <c r="CA130" s="8" t="s">
        <v>55</v>
      </c>
    </row>
    <row r="131" spans="1:79" s="3" customFormat="1" ht="19.5" customHeight="1" x14ac:dyDescent="0.25">
      <c r="A131" s="60"/>
      <c r="B131" s="61"/>
      <c r="C131" s="92" t="s">
        <v>51</v>
      </c>
      <c r="D131" s="93"/>
      <c r="E131" s="93"/>
      <c r="F131" s="93"/>
      <c r="G131" s="93"/>
      <c r="H131" s="93"/>
      <c r="I131" s="94"/>
      <c r="J131" s="62"/>
      <c r="K131" s="63"/>
      <c r="L131" s="63"/>
      <c r="M131" s="63"/>
      <c r="N131" s="64"/>
      <c r="O131" s="57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30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15" customHeight="1" x14ac:dyDescent="0.25">
      <c r="A132" s="60"/>
      <c r="B132" s="61"/>
      <c r="C132" s="92" t="s">
        <v>52</v>
      </c>
      <c r="D132" s="93"/>
      <c r="E132" s="93"/>
      <c r="F132" s="93"/>
      <c r="G132" s="93"/>
      <c r="H132" s="93"/>
      <c r="I132" s="94"/>
      <c r="J132" s="62"/>
      <c r="K132" s="63"/>
      <c r="L132" s="63"/>
      <c r="M132" s="63"/>
      <c r="N132" s="64"/>
      <c r="O132" s="57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30"/>
      <c r="BR132" s="1"/>
      <c r="BS132" s="1"/>
      <c r="BT132" s="2"/>
      <c r="BU132" s="2"/>
      <c r="BV132" s="2"/>
      <c r="BW132" s="2"/>
      <c r="BX132" s="2"/>
      <c r="BY132" s="2"/>
      <c r="BZ132" s="2"/>
      <c r="CA132" s="8"/>
    </row>
    <row r="133" spans="1:79" s="3" customFormat="1" ht="38.25" customHeight="1" x14ac:dyDescent="0.25">
      <c r="A133" s="60">
        <v>1</v>
      </c>
      <c r="B133" s="61"/>
      <c r="C133" s="62" t="s">
        <v>203</v>
      </c>
      <c r="D133" s="52"/>
      <c r="E133" s="52"/>
      <c r="F133" s="52"/>
      <c r="G133" s="52"/>
      <c r="H133" s="52"/>
      <c r="I133" s="53"/>
      <c r="J133" s="62" t="s">
        <v>176</v>
      </c>
      <c r="K133" s="63"/>
      <c r="L133" s="63"/>
      <c r="M133" s="63"/>
      <c r="N133" s="64"/>
      <c r="O133" s="57" t="s">
        <v>204</v>
      </c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9"/>
      <c r="BR133" s="1"/>
      <c r="BS133" s="1"/>
      <c r="BT133" s="2"/>
      <c r="BU133" s="2"/>
      <c r="BV133" s="2"/>
      <c r="BW133" s="2"/>
      <c r="BX133" s="2"/>
      <c r="BY133" s="2"/>
      <c r="BZ133" s="2"/>
      <c r="CA133" s="8"/>
    </row>
    <row r="134" spans="1:79" s="3" customFormat="1" ht="38.25" customHeight="1" x14ac:dyDescent="0.25">
      <c r="A134" s="60"/>
      <c r="B134" s="61"/>
      <c r="C134" s="62" t="s">
        <v>205</v>
      </c>
      <c r="D134" s="52"/>
      <c r="E134" s="52"/>
      <c r="F134" s="52"/>
      <c r="G134" s="52"/>
      <c r="H134" s="52"/>
      <c r="I134" s="53"/>
      <c r="J134" s="62" t="s">
        <v>176</v>
      </c>
      <c r="K134" s="63"/>
      <c r="L134" s="63"/>
      <c r="M134" s="63"/>
      <c r="N134" s="64"/>
      <c r="O134" s="57" t="s">
        <v>204</v>
      </c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9"/>
      <c r="BR134" s="1"/>
      <c r="BS134" s="1"/>
      <c r="BT134" s="2"/>
      <c r="BU134" s="2"/>
      <c r="BV134" s="2"/>
      <c r="BW134" s="2"/>
      <c r="BX134" s="2"/>
      <c r="BY134" s="2"/>
      <c r="BZ134" s="2"/>
      <c r="CA134" s="8"/>
    </row>
    <row r="135" spans="1:79" s="3" customFormat="1" ht="25.5" customHeight="1" x14ac:dyDescent="0.25">
      <c r="A135" s="60"/>
      <c r="B135" s="61"/>
      <c r="C135" s="62" t="s">
        <v>190</v>
      </c>
      <c r="D135" s="52"/>
      <c r="E135" s="52"/>
      <c r="F135" s="52"/>
      <c r="G135" s="52"/>
      <c r="H135" s="52"/>
      <c r="I135" s="53"/>
      <c r="J135" s="62" t="s">
        <v>191</v>
      </c>
      <c r="K135" s="63"/>
      <c r="L135" s="63"/>
      <c r="M135" s="63"/>
      <c r="N135" s="64"/>
      <c r="O135" s="57" t="s">
        <v>206</v>
      </c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9"/>
      <c r="BR135" s="1"/>
      <c r="BS135" s="1"/>
      <c r="BT135" s="2"/>
      <c r="BU135" s="2"/>
      <c r="BV135" s="2"/>
      <c r="BW135" s="2"/>
      <c r="BX135" s="2"/>
      <c r="BY135" s="2"/>
      <c r="BZ135" s="2"/>
      <c r="CA135" s="8"/>
    </row>
    <row r="136" spans="1:79" s="3" customFormat="1" ht="38.25" customHeight="1" x14ac:dyDescent="0.25">
      <c r="A136" s="60">
        <v>2</v>
      </c>
      <c r="B136" s="61"/>
      <c r="C136" s="62" t="s">
        <v>192</v>
      </c>
      <c r="D136" s="52"/>
      <c r="E136" s="52"/>
      <c r="F136" s="52"/>
      <c r="G136" s="52"/>
      <c r="H136" s="52"/>
      <c r="I136" s="53"/>
      <c r="J136" s="62" t="s">
        <v>176</v>
      </c>
      <c r="K136" s="63"/>
      <c r="L136" s="63"/>
      <c r="M136" s="63"/>
      <c r="N136" s="64"/>
      <c r="O136" s="57" t="s">
        <v>202</v>
      </c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9"/>
      <c r="BR136" s="1"/>
      <c r="BS136" s="1"/>
      <c r="BT136" s="2"/>
      <c r="BU136" s="2"/>
      <c r="BV136" s="2"/>
      <c r="BW136" s="2"/>
      <c r="BX136" s="2"/>
      <c r="BY136" s="2"/>
      <c r="BZ136" s="2"/>
      <c r="CA136" s="8"/>
    </row>
    <row r="137" spans="1:79" s="3" customFormat="1" ht="12.75" customHeight="1" x14ac:dyDescent="0.25">
      <c r="A137" s="60"/>
      <c r="B137" s="61"/>
      <c r="C137" s="92" t="s">
        <v>53</v>
      </c>
      <c r="D137" s="93"/>
      <c r="E137" s="93"/>
      <c r="F137" s="93"/>
      <c r="G137" s="93"/>
      <c r="H137" s="93"/>
      <c r="I137" s="94"/>
      <c r="J137" s="62"/>
      <c r="K137" s="63"/>
      <c r="L137" s="63"/>
      <c r="M137" s="63"/>
      <c r="N137" s="64"/>
      <c r="O137" s="57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30"/>
      <c r="BR137" s="1"/>
      <c r="BS137" s="1"/>
      <c r="BT137" s="2"/>
      <c r="BU137" s="2"/>
      <c r="BV137" s="2"/>
      <c r="BW137" s="2"/>
      <c r="BX137" s="2"/>
      <c r="BY137" s="2"/>
      <c r="BZ137" s="2"/>
      <c r="CA137" s="8"/>
    </row>
    <row r="138" spans="1:79" s="3" customFormat="1" ht="12.75" hidden="1" customHeight="1" x14ac:dyDescent="0.25">
      <c r="A138" s="60" t="s">
        <v>57</v>
      </c>
      <c r="B138" s="61"/>
      <c r="C138" s="62" t="s">
        <v>58</v>
      </c>
      <c r="D138" s="63"/>
      <c r="E138" s="63"/>
      <c r="F138" s="63"/>
      <c r="G138" s="63"/>
      <c r="H138" s="63"/>
      <c r="I138" s="64"/>
      <c r="J138" s="62" t="s">
        <v>59</v>
      </c>
      <c r="K138" s="63"/>
      <c r="L138" s="63"/>
      <c r="M138" s="63"/>
      <c r="N138" s="64"/>
      <c r="O138" s="57" t="s">
        <v>60</v>
      </c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30"/>
      <c r="BR138" s="1"/>
      <c r="BS138" s="1"/>
      <c r="BT138" s="2"/>
      <c r="BU138" s="2"/>
      <c r="BV138" s="2"/>
      <c r="BW138" s="2"/>
      <c r="BX138" s="2"/>
      <c r="BY138" s="2"/>
      <c r="BZ138" s="2"/>
      <c r="CA138" s="8"/>
    </row>
    <row r="139" spans="1:79" s="3" customFormat="1" ht="12.75" customHeight="1" x14ac:dyDescent="0.25">
      <c r="A139" s="60"/>
      <c r="B139" s="61"/>
      <c r="C139" s="62"/>
      <c r="D139" s="63"/>
      <c r="E139" s="63"/>
      <c r="F139" s="63"/>
      <c r="G139" s="63"/>
      <c r="H139" s="63"/>
      <c r="I139" s="64"/>
      <c r="J139" s="62"/>
      <c r="K139" s="63"/>
      <c r="L139" s="63"/>
      <c r="M139" s="63"/>
      <c r="N139" s="64"/>
      <c r="O139" s="57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30"/>
      <c r="BR139" s="1"/>
      <c r="BS139" s="1"/>
      <c r="BT139" s="2"/>
      <c r="BU139" s="2"/>
      <c r="BV139" s="2"/>
      <c r="BW139" s="2"/>
      <c r="BX139" s="2"/>
      <c r="BY139" s="2"/>
      <c r="BZ139" s="2"/>
      <c r="CA139" s="8" t="s">
        <v>56</v>
      </c>
    </row>
    <row r="140" spans="1:79" x14ac:dyDescent="0.25">
      <c r="A140" s="31"/>
      <c r="B140" s="31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5"/>
      <c r="BS140" s="35"/>
      <c r="BT140" s="35"/>
      <c r="BU140" s="35"/>
      <c r="BV140" s="35"/>
      <c r="BW140" s="35"/>
      <c r="BX140" s="35"/>
      <c r="BY140" s="35"/>
      <c r="BZ140" s="5"/>
    </row>
    <row r="141" spans="1:79" ht="15.95" customHeight="1" x14ac:dyDescent="0.25">
      <c r="A141" s="111" t="s">
        <v>35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</row>
    <row r="142" spans="1:79" ht="15.95" customHeight="1" x14ac:dyDescent="0.25">
      <c r="A142" s="132" t="s">
        <v>214</v>
      </c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2"/>
    </row>
    <row r="143" spans="1:79" x14ac:dyDescent="0.25">
      <c r="A143" s="31"/>
      <c r="B143" s="31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5"/>
      <c r="BS143" s="35"/>
      <c r="BT143" s="35"/>
      <c r="BU143" s="35"/>
      <c r="BV143" s="35"/>
      <c r="BW143" s="35"/>
      <c r="BX143" s="35"/>
      <c r="BY143" s="35"/>
      <c r="BZ143" s="5"/>
    </row>
    <row r="144" spans="1:79" ht="15.95" customHeight="1" x14ac:dyDescent="0.25">
      <c r="A144" s="111" t="s">
        <v>21</v>
      </c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</row>
    <row r="145" spans="1:79" ht="31.5" customHeight="1" x14ac:dyDescent="0.25">
      <c r="A145" s="132" t="s">
        <v>215</v>
      </c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32"/>
    </row>
    <row r="146" spans="1:79" ht="15.95" customHeight="1" x14ac:dyDescent="0.25">
      <c r="A146" s="25"/>
      <c r="B146" s="25"/>
      <c r="C146" s="25"/>
      <c r="D146" s="25"/>
      <c r="E146" s="2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</row>
    <row r="147" spans="1:79" ht="12" customHeight="1" x14ac:dyDescent="0.25">
      <c r="A147" s="37" t="s">
        <v>43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</row>
    <row r="148" spans="1:79" ht="12" customHeight="1" x14ac:dyDescent="0.25">
      <c r="A148" s="37" t="s">
        <v>37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s="37" customFormat="1" ht="12" customHeight="1" x14ac:dyDescent="0.25">
      <c r="A149" s="37" t="s">
        <v>38</v>
      </c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CA149" s="7"/>
    </row>
    <row r="150" spans="1:79" ht="15.95" customHeight="1" x14ac:dyDescent="0.25">
      <c r="A150" s="39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42" customHeight="1" x14ac:dyDescent="0.25">
      <c r="A151" s="126" t="s">
        <v>216</v>
      </c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40"/>
      <c r="AO151" s="40"/>
      <c r="AP151" s="128" t="s">
        <v>217</v>
      </c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</row>
    <row r="152" spans="1:79" x14ac:dyDescent="0.25">
      <c r="W152" s="125" t="s">
        <v>7</v>
      </c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41"/>
      <c r="AO152" s="41"/>
      <c r="AP152" s="125" t="s">
        <v>39</v>
      </c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</row>
    <row r="155" spans="1:79" ht="15.95" customHeight="1" x14ac:dyDescent="0.25">
      <c r="A155" s="126" t="s">
        <v>218</v>
      </c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40"/>
      <c r="AO155" s="40"/>
      <c r="AP155" s="128" t="s">
        <v>219</v>
      </c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</row>
    <row r="156" spans="1:79" x14ac:dyDescent="0.25">
      <c r="W156" s="125" t="s">
        <v>7</v>
      </c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41"/>
      <c r="AO156" s="41"/>
      <c r="AP156" s="125" t="s">
        <v>39</v>
      </c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</row>
  </sheetData>
  <mergeCells count="903"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BC82:BG82"/>
    <mergeCell ref="BH82:BL82"/>
    <mergeCell ref="BM82:BQ82"/>
    <mergeCell ref="A131:B131"/>
    <mergeCell ref="C131:I131"/>
    <mergeCell ref="J131:N131"/>
    <mergeCell ref="O131:BQ131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N63:AR63"/>
    <mergeCell ref="AS63:AX63"/>
    <mergeCell ref="AY63:BC63"/>
    <mergeCell ref="BD63:BH63"/>
    <mergeCell ref="AN62:AR62"/>
    <mergeCell ref="AS62:AX62"/>
    <mergeCell ref="AC63:AH63"/>
    <mergeCell ref="AI63:AM63"/>
    <mergeCell ref="C138:I138"/>
    <mergeCell ref="J138:N138"/>
    <mergeCell ref="O138:BQ138"/>
    <mergeCell ref="A139:B139"/>
    <mergeCell ref="C139:I139"/>
    <mergeCell ref="J139:N139"/>
    <mergeCell ref="O139:BQ139"/>
    <mergeCell ref="A63:B63"/>
    <mergeCell ref="A64:B64"/>
    <mergeCell ref="A138:B138"/>
    <mergeCell ref="A137:B137"/>
    <mergeCell ref="A129:B129"/>
    <mergeCell ref="A127:B127"/>
    <mergeCell ref="A126:B126"/>
    <mergeCell ref="A67:BQ67"/>
    <mergeCell ref="O121:BQ121"/>
    <mergeCell ref="AI64:AM64"/>
    <mergeCell ref="S64:W64"/>
    <mergeCell ref="X64:AB64"/>
    <mergeCell ref="C64:R64"/>
    <mergeCell ref="AY64:BC64"/>
    <mergeCell ref="BD64:BH64"/>
    <mergeCell ref="AN64:AR64"/>
    <mergeCell ref="AS64:AX64"/>
    <mergeCell ref="A128:B128"/>
    <mergeCell ref="C128:I128"/>
    <mergeCell ref="J128:N128"/>
    <mergeCell ref="O128:BQ128"/>
    <mergeCell ref="C137:I137"/>
    <mergeCell ref="J137:N137"/>
    <mergeCell ref="O137:BQ137"/>
    <mergeCell ref="A130:B130"/>
    <mergeCell ref="C130:I130"/>
    <mergeCell ref="J130:N130"/>
    <mergeCell ref="O130:BQ130"/>
    <mergeCell ref="A135:B135"/>
    <mergeCell ref="C135:I135"/>
    <mergeCell ref="J135:N135"/>
    <mergeCell ref="A132:B132"/>
    <mergeCell ref="C132:I132"/>
    <mergeCell ref="J132:N132"/>
    <mergeCell ref="O132:BQ132"/>
    <mergeCell ref="C127:I127"/>
    <mergeCell ref="J127:N127"/>
    <mergeCell ref="O127:BQ127"/>
    <mergeCell ref="J126:N126"/>
    <mergeCell ref="O126:BQ126"/>
    <mergeCell ref="C126:I126"/>
    <mergeCell ref="C129:I129"/>
    <mergeCell ref="J129:N129"/>
    <mergeCell ref="O129:BQ129"/>
    <mergeCell ref="AN71:AR71"/>
    <mergeCell ref="AD72:AH72"/>
    <mergeCell ref="Y90:AC90"/>
    <mergeCell ref="Y100:AC100"/>
    <mergeCell ref="O89:X89"/>
    <mergeCell ref="Y72:AC72"/>
    <mergeCell ref="A122:B122"/>
    <mergeCell ref="A124:B124"/>
    <mergeCell ref="A125:B125"/>
    <mergeCell ref="C122:I122"/>
    <mergeCell ref="C123:I123"/>
    <mergeCell ref="J123:N123"/>
    <mergeCell ref="O123:BQ123"/>
    <mergeCell ref="C124:I124"/>
    <mergeCell ref="J124:N124"/>
    <mergeCell ref="O124:BQ124"/>
    <mergeCell ref="C125:I125"/>
    <mergeCell ref="J125:N125"/>
    <mergeCell ref="A75:B75"/>
    <mergeCell ref="C75:I75"/>
    <mergeCell ref="J75:N75"/>
    <mergeCell ref="O75:X75"/>
    <mergeCell ref="Y75:AC75"/>
    <mergeCell ref="AD75:AH75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O2:BL6"/>
    <mergeCell ref="A7:BL7"/>
    <mergeCell ref="A8:BL8"/>
    <mergeCell ref="A9:BL9"/>
    <mergeCell ref="A45:B45"/>
    <mergeCell ref="A51:B51"/>
    <mergeCell ref="AF45:AJ45"/>
    <mergeCell ref="C51:BQ51"/>
    <mergeCell ref="BD47:BH47"/>
    <mergeCell ref="BI47:BM47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30:BL30"/>
    <mergeCell ref="A31:BL31"/>
    <mergeCell ref="A33:BL33"/>
    <mergeCell ref="A34:F34"/>
    <mergeCell ref="AP156:BH156"/>
    <mergeCell ref="A155:V155"/>
    <mergeCell ref="W155:AM155"/>
    <mergeCell ref="AP155:BH155"/>
    <mergeCell ref="W156:AM156"/>
    <mergeCell ref="AP151:BH151"/>
    <mergeCell ref="O125:BQ125"/>
    <mergeCell ref="A123:B123"/>
    <mergeCell ref="BC71:BG71"/>
    <mergeCell ref="C121:I121"/>
    <mergeCell ref="J121:N121"/>
    <mergeCell ref="A118:BQ118"/>
    <mergeCell ref="A120:B120"/>
    <mergeCell ref="C120:I120"/>
    <mergeCell ref="W152:AM152"/>
    <mergeCell ref="A151:V151"/>
    <mergeCell ref="W151:AM151"/>
    <mergeCell ref="A141:BL141"/>
    <mergeCell ref="A142:BL142"/>
    <mergeCell ref="AP152:BH152"/>
    <mergeCell ref="A145:BL145"/>
    <mergeCell ref="AX71:BB71"/>
    <mergeCell ref="AS71:AW71"/>
    <mergeCell ref="O120:BQ120"/>
    <mergeCell ref="J122:N122"/>
    <mergeCell ref="A121:B121"/>
    <mergeCell ref="O122:BQ122"/>
    <mergeCell ref="AI71:AM71"/>
    <mergeCell ref="BH71:BL71"/>
    <mergeCell ref="C69:I70"/>
    <mergeCell ref="O71:X71"/>
    <mergeCell ref="A54:B54"/>
    <mergeCell ref="A52:B52"/>
    <mergeCell ref="A53:B53"/>
    <mergeCell ref="A58:BN58"/>
    <mergeCell ref="A57:BN57"/>
    <mergeCell ref="C54:BQ54"/>
    <mergeCell ref="C52:BQ52"/>
    <mergeCell ref="C53:BQ53"/>
    <mergeCell ref="J120:N120"/>
    <mergeCell ref="BC70:BG70"/>
    <mergeCell ref="BC69:BQ69"/>
    <mergeCell ref="BM70:BQ70"/>
    <mergeCell ref="BH70:BL70"/>
    <mergeCell ref="AD70:AH70"/>
    <mergeCell ref="AX70:BB70"/>
    <mergeCell ref="AS70:AW70"/>
    <mergeCell ref="AN70:AR70"/>
    <mergeCell ref="A23:BL23"/>
    <mergeCell ref="A24:F24"/>
    <mergeCell ref="G24:BL24"/>
    <mergeCell ref="A41:B42"/>
    <mergeCell ref="A35:F35"/>
    <mergeCell ref="G35:BL35"/>
    <mergeCell ref="A25:F25"/>
    <mergeCell ref="AA41:AO41"/>
    <mergeCell ref="AP41:BC41"/>
    <mergeCell ref="A26:F26"/>
    <mergeCell ref="G34:BL34"/>
    <mergeCell ref="AU42:AY42"/>
    <mergeCell ref="G26:BL26"/>
    <mergeCell ref="A36:F36"/>
    <mergeCell ref="G36:BL36"/>
    <mergeCell ref="A40:BQ40"/>
    <mergeCell ref="S59:AH59"/>
    <mergeCell ref="AI59:AX59"/>
    <mergeCell ref="C41:Z42"/>
    <mergeCell ref="BI42:BM42"/>
    <mergeCell ref="BD42:BH42"/>
    <mergeCell ref="AZ42:BC42"/>
    <mergeCell ref="AU45:AY45"/>
    <mergeCell ref="BN44:BQ44"/>
    <mergeCell ref="BI44:BM44"/>
    <mergeCell ref="BN47:BQ47"/>
    <mergeCell ref="AZ47:BC47"/>
    <mergeCell ref="AU47:AY47"/>
    <mergeCell ref="AF44:AJ44"/>
    <mergeCell ref="AA44:AE44"/>
    <mergeCell ref="BN45:BQ45"/>
    <mergeCell ref="BD45:BH45"/>
    <mergeCell ref="BI45:BM45"/>
    <mergeCell ref="AA45:AE45"/>
    <mergeCell ref="AZ45:BC45"/>
    <mergeCell ref="AA43:AE43"/>
    <mergeCell ref="BN42:BQ42"/>
    <mergeCell ref="A144:BL144"/>
    <mergeCell ref="AK42:AO42"/>
    <mergeCell ref="A44:B44"/>
    <mergeCell ref="AD71:AH71"/>
    <mergeCell ref="AF42:AJ42"/>
    <mergeCell ref="A49:BQ49"/>
    <mergeCell ref="C59:R60"/>
    <mergeCell ref="AZ43:BC43"/>
    <mergeCell ref="BD43:BH43"/>
    <mergeCell ref="C45:Z45"/>
    <mergeCell ref="AK45:AO45"/>
    <mergeCell ref="C44:Z44"/>
    <mergeCell ref="AK44:AO44"/>
    <mergeCell ref="AY59:BN59"/>
    <mergeCell ref="BI60:BN60"/>
    <mergeCell ref="AP46:AT46"/>
    <mergeCell ref="AU46:AY46"/>
    <mergeCell ref="AZ46:BC46"/>
    <mergeCell ref="BD46:BH46"/>
    <mergeCell ref="S60:W60"/>
    <mergeCell ref="X60:AB60"/>
    <mergeCell ref="AC60:AH60"/>
    <mergeCell ref="C61:R61"/>
    <mergeCell ref="AP43:AT43"/>
    <mergeCell ref="BD44:BH44"/>
    <mergeCell ref="AP44:AT44"/>
    <mergeCell ref="AU44:AY44"/>
    <mergeCell ref="AZ44:BC44"/>
    <mergeCell ref="AI61:AM61"/>
    <mergeCell ref="AY60:BC60"/>
    <mergeCell ref="BD60:BH60"/>
    <mergeCell ref="AN61:AR61"/>
    <mergeCell ref="AS61:AX61"/>
    <mergeCell ref="AF43:AJ43"/>
    <mergeCell ref="AK43:AO43"/>
    <mergeCell ref="BI62:BN62"/>
    <mergeCell ref="BI63:BN63"/>
    <mergeCell ref="BI64:BN64"/>
    <mergeCell ref="A59:B60"/>
    <mergeCell ref="A61:B61"/>
    <mergeCell ref="A89:B89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S61:W61"/>
    <mergeCell ref="X61:AB61"/>
    <mergeCell ref="AC61:AH61"/>
    <mergeCell ref="AN69:BB69"/>
    <mergeCell ref="A66:BQ66"/>
    <mergeCell ref="C71:I71"/>
    <mergeCell ref="AI70:AM70"/>
    <mergeCell ref="BM71:BQ71"/>
    <mergeCell ref="A88:B88"/>
    <mergeCell ref="A62:B62"/>
    <mergeCell ref="Y69:AM69"/>
    <mergeCell ref="J71:N71"/>
    <mergeCell ref="Y71:AC71"/>
    <mergeCell ref="J69:N70"/>
    <mergeCell ref="O69:X70"/>
    <mergeCell ref="Y70:AC70"/>
    <mergeCell ref="Y73:AC73"/>
    <mergeCell ref="AC64:AH64"/>
    <mergeCell ref="AI75:AM75"/>
    <mergeCell ref="A76:B76"/>
    <mergeCell ref="C76:I76"/>
    <mergeCell ref="J76:N76"/>
    <mergeCell ref="O76:X76"/>
    <mergeCell ref="Y76:AC76"/>
    <mergeCell ref="AD76:AH76"/>
    <mergeCell ref="AI76:AM76"/>
    <mergeCell ref="A77:B77"/>
    <mergeCell ref="C77:I77"/>
    <mergeCell ref="J77:N77"/>
    <mergeCell ref="O77:X77"/>
    <mergeCell ref="Y77:AC77"/>
    <mergeCell ref="A101:B101"/>
    <mergeCell ref="A102:B102"/>
    <mergeCell ref="A112:B112"/>
    <mergeCell ref="C90:I90"/>
    <mergeCell ref="C100:I100"/>
    <mergeCell ref="C101:I101"/>
    <mergeCell ref="C102:I102"/>
    <mergeCell ref="C112:I112"/>
    <mergeCell ref="A90:B90"/>
    <mergeCell ref="A100:B100"/>
    <mergeCell ref="Y112:AC112"/>
    <mergeCell ref="AD90:AH90"/>
    <mergeCell ref="AD100:AH100"/>
    <mergeCell ref="AD101:AH101"/>
    <mergeCell ref="AD102:AH102"/>
    <mergeCell ref="AD112:AH112"/>
    <mergeCell ref="J102:N102"/>
    <mergeCell ref="J112:N112"/>
    <mergeCell ref="O90:X90"/>
    <mergeCell ref="O100:X100"/>
    <mergeCell ref="O101:X101"/>
    <mergeCell ref="O102:X102"/>
    <mergeCell ref="O112:X112"/>
    <mergeCell ref="J90:N90"/>
    <mergeCell ref="J100:N100"/>
    <mergeCell ref="J101:N101"/>
    <mergeCell ref="BC90:BG90"/>
    <mergeCell ref="BH90:BL90"/>
    <mergeCell ref="BM100:BQ100"/>
    <mergeCell ref="AI101:AM101"/>
    <mergeCell ref="AN101:AR101"/>
    <mergeCell ref="AS101:AW101"/>
    <mergeCell ref="AX101:BB101"/>
    <mergeCell ref="BC101:BG101"/>
    <mergeCell ref="Y111:AC111"/>
    <mergeCell ref="AD111:AH111"/>
    <mergeCell ref="BM90:BQ90"/>
    <mergeCell ref="Y101:AC101"/>
    <mergeCell ref="AI90:AM90"/>
    <mergeCell ref="AN90:AR90"/>
    <mergeCell ref="AS90:AW90"/>
    <mergeCell ref="AX90:BB90"/>
    <mergeCell ref="AI100:AM100"/>
    <mergeCell ref="AN100:AR100"/>
    <mergeCell ref="Y102:AC102"/>
    <mergeCell ref="BH101:BL101"/>
    <mergeCell ref="BM101:BQ101"/>
    <mergeCell ref="AS100:AW100"/>
    <mergeCell ref="AX100:BB100"/>
    <mergeCell ref="AI102:AM102"/>
    <mergeCell ref="AN102:AR102"/>
    <mergeCell ref="AS102:AW102"/>
    <mergeCell ref="AX102:BB102"/>
    <mergeCell ref="BC102:BG102"/>
    <mergeCell ref="BH102:BL102"/>
    <mergeCell ref="BC100:BG100"/>
    <mergeCell ref="BH100:BL100"/>
    <mergeCell ref="BM102:BQ102"/>
    <mergeCell ref="AI112:AM112"/>
    <mergeCell ref="AN112:AR112"/>
    <mergeCell ref="AS112:AW112"/>
    <mergeCell ref="AX112:BB112"/>
    <mergeCell ref="BC112:BG112"/>
    <mergeCell ref="BH112:BL112"/>
    <mergeCell ref="BM112:BQ112"/>
    <mergeCell ref="AS111:AW111"/>
    <mergeCell ref="AX111:BB111"/>
    <mergeCell ref="O88:X88"/>
    <mergeCell ref="C89:I89"/>
    <mergeCell ref="J89:N89"/>
    <mergeCell ref="AN72:AR72"/>
    <mergeCell ref="AN80:AR80"/>
    <mergeCell ref="AD83:AH83"/>
    <mergeCell ref="AI83:AM83"/>
    <mergeCell ref="AN83:AR83"/>
    <mergeCell ref="C72:I72"/>
    <mergeCell ref="C73:I73"/>
    <mergeCell ref="C88:I88"/>
    <mergeCell ref="J72:N72"/>
    <mergeCell ref="J73:N73"/>
    <mergeCell ref="J88:N88"/>
    <mergeCell ref="Y88:AC88"/>
    <mergeCell ref="Y89:AC89"/>
    <mergeCell ref="AN75:AR75"/>
    <mergeCell ref="AN76:AR76"/>
    <mergeCell ref="AD77:AH77"/>
    <mergeCell ref="AI77:AM77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BC73:BG73"/>
    <mergeCell ref="BH73:BL73"/>
    <mergeCell ref="AI72:AM72"/>
    <mergeCell ref="BM73:BQ73"/>
    <mergeCell ref="AS72:AW72"/>
    <mergeCell ref="AX72:BB72"/>
    <mergeCell ref="AN89:AR89"/>
    <mergeCell ref="AS89:AW89"/>
    <mergeCell ref="AX89:BB89"/>
    <mergeCell ref="BC89:BG89"/>
    <mergeCell ref="BH88:BL88"/>
    <mergeCell ref="BM88:BQ88"/>
    <mergeCell ref="AD88:AH88"/>
    <mergeCell ref="AI88:AM88"/>
    <mergeCell ref="AN88:AR88"/>
    <mergeCell ref="AS88:AW88"/>
    <mergeCell ref="AX88:BB88"/>
    <mergeCell ref="BC88:BG88"/>
    <mergeCell ref="AS75:AW75"/>
    <mergeCell ref="AX75:BB75"/>
    <mergeCell ref="BC75:BG75"/>
    <mergeCell ref="BH75:BL75"/>
    <mergeCell ref="BM75:BQ75"/>
    <mergeCell ref="AS76:AW76"/>
    <mergeCell ref="AX76:BB76"/>
    <mergeCell ref="BC76:BG76"/>
    <mergeCell ref="BH76:BL76"/>
    <mergeCell ref="BM76:BQ76"/>
    <mergeCell ref="A11:BL11"/>
    <mergeCell ref="BH110:BL110"/>
    <mergeCell ref="A27:F27"/>
    <mergeCell ref="G27:BL27"/>
    <mergeCell ref="A28:F28"/>
    <mergeCell ref="BC111:BG111"/>
    <mergeCell ref="BH111:BL111"/>
    <mergeCell ref="BM111:BQ111"/>
    <mergeCell ref="A110:B110"/>
    <mergeCell ref="C110:I110"/>
    <mergeCell ref="J110:N110"/>
    <mergeCell ref="O110:X110"/>
    <mergeCell ref="Y110:AC110"/>
    <mergeCell ref="AD110:AH110"/>
    <mergeCell ref="AI110:AM110"/>
    <mergeCell ref="A111:B111"/>
    <mergeCell ref="C111:I111"/>
    <mergeCell ref="J111:N111"/>
    <mergeCell ref="O111:X111"/>
    <mergeCell ref="AI111:AM111"/>
    <mergeCell ref="AN111:AR111"/>
    <mergeCell ref="BH89:BL89"/>
    <mergeCell ref="BM89:BQ89"/>
    <mergeCell ref="AD89:AH89"/>
    <mergeCell ref="BI46:BM46"/>
    <mergeCell ref="BN46:BQ46"/>
    <mergeCell ref="G28:BL28"/>
    <mergeCell ref="A46:B46"/>
    <mergeCell ref="C46:Z46"/>
    <mergeCell ref="AA46:AE46"/>
    <mergeCell ref="AF46:AJ46"/>
    <mergeCell ref="AK46:AO46"/>
    <mergeCell ref="BM110:BQ110"/>
    <mergeCell ref="A47:B47"/>
    <mergeCell ref="C47:Z47"/>
    <mergeCell ref="AA47:AE47"/>
    <mergeCell ref="AF47:AJ47"/>
    <mergeCell ref="AK47:AO47"/>
    <mergeCell ref="AP47:AT47"/>
    <mergeCell ref="AN74:AR74"/>
    <mergeCell ref="AS74:AW74"/>
    <mergeCell ref="AX74:BB74"/>
    <mergeCell ref="AN110:AR110"/>
    <mergeCell ref="AS110:AW110"/>
    <mergeCell ref="AX110:BB110"/>
    <mergeCell ref="BC110:BG110"/>
    <mergeCell ref="BC72:BG72"/>
    <mergeCell ref="AI89:AM89"/>
    <mergeCell ref="BC74:BG74"/>
    <mergeCell ref="BH74:BL74"/>
    <mergeCell ref="BM74:BQ74"/>
    <mergeCell ref="A80:B80"/>
    <mergeCell ref="C80:I80"/>
    <mergeCell ref="J80:N80"/>
    <mergeCell ref="O80:X80"/>
    <mergeCell ref="Y80:AC80"/>
    <mergeCell ref="AD80:AH80"/>
    <mergeCell ref="AI80:AM80"/>
    <mergeCell ref="A74:B74"/>
    <mergeCell ref="C74:I74"/>
    <mergeCell ref="J74:N74"/>
    <mergeCell ref="O74:X74"/>
    <mergeCell ref="Y74:AC74"/>
    <mergeCell ref="AD74:AH74"/>
    <mergeCell ref="AI74:AM74"/>
    <mergeCell ref="AN77:AR77"/>
    <mergeCell ref="AS77:AW77"/>
    <mergeCell ref="AX77:BB77"/>
    <mergeCell ref="BC77:BG77"/>
    <mergeCell ref="BH77:BL77"/>
    <mergeCell ref="BM77:BQ77"/>
    <mergeCell ref="A78:B78"/>
    <mergeCell ref="AS80:AW80"/>
    <mergeCell ref="AX80:BB80"/>
    <mergeCell ref="BC80:BG80"/>
    <mergeCell ref="BH80:BL80"/>
    <mergeCell ref="BM80:BQ80"/>
    <mergeCell ref="A83:B83"/>
    <mergeCell ref="C83:I83"/>
    <mergeCell ref="J83:N83"/>
    <mergeCell ref="O83:X83"/>
    <mergeCell ref="Y83:AC83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S87:AW87"/>
    <mergeCell ref="AX87:BB87"/>
    <mergeCell ref="BC87:BG87"/>
    <mergeCell ref="BH87:BL87"/>
    <mergeCell ref="BM87:BQ87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4:AH94"/>
    <mergeCell ref="AI94:AM94"/>
    <mergeCell ref="AN94:AR94"/>
    <mergeCell ref="AS94:AW94"/>
    <mergeCell ref="AX94:BB94"/>
    <mergeCell ref="BC94:BG94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O97:X97"/>
    <mergeCell ref="Y97:AC97"/>
    <mergeCell ref="BH96:BL96"/>
    <mergeCell ref="BM96:BQ96"/>
    <mergeCell ref="AD96:AH96"/>
    <mergeCell ref="AI96:AM96"/>
    <mergeCell ref="AN96:AR96"/>
    <mergeCell ref="AS96:AW96"/>
    <mergeCell ref="AX96:BB96"/>
    <mergeCell ref="BC96:BG96"/>
    <mergeCell ref="A99:B99"/>
    <mergeCell ref="C99:I99"/>
    <mergeCell ref="J99:N99"/>
    <mergeCell ref="O99:X99"/>
    <mergeCell ref="Y99:AC99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97:B97"/>
    <mergeCell ref="C97:I97"/>
    <mergeCell ref="J97:N97"/>
    <mergeCell ref="BH99:BL99"/>
    <mergeCell ref="BM99:BQ99"/>
    <mergeCell ref="AD99:AH99"/>
    <mergeCell ref="AI99:AM99"/>
    <mergeCell ref="AN99:AR99"/>
    <mergeCell ref="AS99:AW99"/>
    <mergeCell ref="AX99:BB99"/>
    <mergeCell ref="BC99:BG99"/>
    <mergeCell ref="AS98:AW98"/>
    <mergeCell ref="AX98:BB98"/>
    <mergeCell ref="BC98:BG98"/>
    <mergeCell ref="BH98:BL98"/>
    <mergeCell ref="BM98:BQ98"/>
    <mergeCell ref="AS105:AW105"/>
    <mergeCell ref="AX105:BB105"/>
    <mergeCell ref="BC105:BG105"/>
    <mergeCell ref="BH105:BL105"/>
    <mergeCell ref="BM105:BQ105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6:AW106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109:B109"/>
    <mergeCell ref="C109:I109"/>
    <mergeCell ref="J109:N109"/>
    <mergeCell ref="O109:X109"/>
    <mergeCell ref="Y109:AC109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D107:AH107"/>
    <mergeCell ref="AI107:AM107"/>
    <mergeCell ref="AN107:AR107"/>
    <mergeCell ref="AS107:AW107"/>
    <mergeCell ref="AX107:BB107"/>
    <mergeCell ref="BC107:BG107"/>
    <mergeCell ref="BH109:BL109"/>
    <mergeCell ref="BM109:BQ109"/>
    <mergeCell ref="AD109:AH109"/>
    <mergeCell ref="AI109:AM109"/>
    <mergeCell ref="AN109:AR109"/>
    <mergeCell ref="AS109:AW109"/>
    <mergeCell ref="AX109:BB109"/>
    <mergeCell ref="BC109:BG109"/>
    <mergeCell ref="AS108:AW108"/>
    <mergeCell ref="AX108:BB108"/>
    <mergeCell ref="BC108:BG108"/>
    <mergeCell ref="BH108:BL108"/>
    <mergeCell ref="BM108:BQ108"/>
    <mergeCell ref="BH113:BL113"/>
    <mergeCell ref="BM113:BQ113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D113:AH113"/>
    <mergeCell ref="AI113:AM113"/>
    <mergeCell ref="AN113:AR113"/>
    <mergeCell ref="AS113:AW113"/>
    <mergeCell ref="AX113:BB113"/>
    <mergeCell ref="BC113:BG113"/>
    <mergeCell ref="A113:B113"/>
    <mergeCell ref="C113:I113"/>
    <mergeCell ref="J113:N113"/>
    <mergeCell ref="O113:X113"/>
    <mergeCell ref="Y113:AC113"/>
    <mergeCell ref="AS115:AW115"/>
    <mergeCell ref="AX115:BB115"/>
    <mergeCell ref="BC115:BG115"/>
    <mergeCell ref="AS114:AW114"/>
    <mergeCell ref="AX114:BB114"/>
    <mergeCell ref="BC114:BG114"/>
    <mergeCell ref="BH114:BL114"/>
    <mergeCell ref="BM114:BQ114"/>
    <mergeCell ref="A115:B115"/>
    <mergeCell ref="C115:I115"/>
    <mergeCell ref="J115:N115"/>
    <mergeCell ref="O115:X115"/>
    <mergeCell ref="Y115:AC115"/>
    <mergeCell ref="A55:B55"/>
    <mergeCell ref="C55:BQ55"/>
    <mergeCell ref="AI103:AM103"/>
    <mergeCell ref="AN103:AR103"/>
    <mergeCell ref="AS103:AW103"/>
    <mergeCell ref="AX103:BB103"/>
    <mergeCell ref="AS116:AW116"/>
    <mergeCell ref="AX116:BB116"/>
    <mergeCell ref="BC116:BG116"/>
    <mergeCell ref="BH116:BL116"/>
    <mergeCell ref="BM116:BQ116"/>
    <mergeCell ref="BH115:BL115"/>
    <mergeCell ref="BM115:BQ115"/>
    <mergeCell ref="A116:B116"/>
    <mergeCell ref="C116:I116"/>
    <mergeCell ref="J116:N116"/>
    <mergeCell ref="O116:X116"/>
    <mergeCell ref="Y116:AC116"/>
    <mergeCell ref="AD116:AH116"/>
    <mergeCell ref="AI116:AM116"/>
    <mergeCell ref="AN116:AR116"/>
    <mergeCell ref="AD115:AH115"/>
    <mergeCell ref="AI115:AM115"/>
    <mergeCell ref="AN115:AR115"/>
    <mergeCell ref="O135:BQ135"/>
    <mergeCell ref="A136:B136"/>
    <mergeCell ref="C136:I136"/>
    <mergeCell ref="J136:N136"/>
    <mergeCell ref="O136:BQ136"/>
    <mergeCell ref="A104:B104"/>
    <mergeCell ref="C104:I104"/>
    <mergeCell ref="J104:N104"/>
    <mergeCell ref="O104:X104"/>
    <mergeCell ref="Y104:AC104"/>
    <mergeCell ref="AD104:AH104"/>
    <mergeCell ref="AI104:AM104"/>
    <mergeCell ref="A103:B103"/>
    <mergeCell ref="C103:I103"/>
    <mergeCell ref="J103:N103"/>
    <mergeCell ref="O103:X103"/>
    <mergeCell ref="Y103:AC103"/>
    <mergeCell ref="AD103:AH103"/>
    <mergeCell ref="AN104:AR104"/>
    <mergeCell ref="AS104:AW104"/>
    <mergeCell ref="AX104:BB104"/>
    <mergeCell ref="BC104:BG104"/>
    <mergeCell ref="BH104:BL104"/>
    <mergeCell ref="BM104:BQ104"/>
    <mergeCell ref="BC103:BG103"/>
    <mergeCell ref="BH103:BL103"/>
    <mergeCell ref="BM103:BQ103"/>
  </mergeCells>
  <phoneticPr fontId="0" type="noConversion"/>
  <conditionalFormatting sqref="C119 C143">
    <cfRule type="cellIs" dxfId="30" priority="20" stopIfTrue="1" operator="equal">
      <formula>$C118</formula>
    </cfRule>
  </conditionalFormatting>
  <conditionalFormatting sqref="A117:B117 A119:B119 A143:B143 A140:B140 A62:B64">
    <cfRule type="cellIs" dxfId="29" priority="21" stopIfTrue="1" operator="equal">
      <formula>0</formula>
    </cfRule>
  </conditionalFormatting>
  <conditionalFormatting sqref="C140">
    <cfRule type="cellIs" dxfId="28" priority="22" stopIfTrue="1" operator="equal">
      <formula>$C123</formula>
    </cfRule>
  </conditionalFormatting>
  <conditionalFormatting sqref="C117">
    <cfRule type="cellIs" dxfId="27" priority="23" stopIfTrue="1" operator="equal">
      <formula>$C71</formula>
    </cfRule>
  </conditionalFormatting>
  <conditionalFormatting sqref="A139:B139 A112:B116 A102:B102 A107:B109 A90:B96 A98:B99 A75:B76 A84:B86 A134:B135">
    <cfRule type="cellIs" dxfId="26" priority="24" stopIfTrue="1" operator="equal">
      <formula>A74</formula>
    </cfRule>
    <cfRule type="cellIs" dxfId="25" priority="25" stopIfTrue="1" operator="equal">
      <formula>0</formula>
    </cfRule>
  </conditionalFormatting>
  <conditionalFormatting sqref="A103:B104">
    <cfRule type="cellIs" dxfId="24" priority="18" stopIfTrue="1" operator="equal">
      <formula>A102</formula>
    </cfRule>
    <cfRule type="cellIs" dxfId="23" priority="19" stopIfTrue="1" operator="equal">
      <formula>0</formula>
    </cfRule>
  </conditionalFormatting>
  <conditionalFormatting sqref="A106:B106">
    <cfRule type="cellIs" dxfId="22" priority="16" stopIfTrue="1" operator="equal">
      <formula>#REF!</formula>
    </cfRule>
    <cfRule type="cellIs" dxfId="21" priority="17" stopIfTrue="1" operator="equal">
      <formula>0</formula>
    </cfRule>
  </conditionalFormatting>
  <conditionalFormatting sqref="A105:B105 A97:B97">
    <cfRule type="cellIs" dxfId="20" priority="30" stopIfTrue="1" operator="equal">
      <formula>#REF!</formula>
    </cfRule>
    <cfRule type="cellIs" dxfId="19" priority="31" stopIfTrue="1" operator="equal">
      <formula>0</formula>
    </cfRule>
  </conditionalFormatting>
  <conditionalFormatting sqref="A80:B80">
    <cfRule type="cellIs" dxfId="18" priority="34" stopIfTrue="1" operator="equal">
      <formula>A74</formula>
    </cfRule>
    <cfRule type="cellIs" dxfId="17" priority="35" stopIfTrue="1" operator="equal">
      <formula>0</formula>
    </cfRule>
  </conditionalFormatting>
  <conditionalFormatting sqref="A74:B74 A87:B87 A136:B136 A133:B133">
    <cfRule type="cellIs" dxfId="16" priority="38" stopIfTrue="1" operator="equal">
      <formula>#REF!</formula>
    </cfRule>
    <cfRule type="cellIs" dxfId="15" priority="39" stopIfTrue="1" operator="equal">
      <formula>0</formula>
    </cfRule>
  </conditionalFormatting>
  <conditionalFormatting sqref="A77:B77">
    <cfRule type="cellIs" dxfId="14" priority="12" stopIfTrue="1" operator="equal">
      <formula>A76</formula>
    </cfRule>
    <cfRule type="cellIs" dxfId="13" priority="13" stopIfTrue="1" operator="equal">
      <formula>0</formula>
    </cfRule>
  </conditionalFormatting>
  <conditionalFormatting sqref="A79:B79">
    <cfRule type="cellIs" dxfId="12" priority="8" stopIfTrue="1" operator="equal">
      <formula>A78</formula>
    </cfRule>
    <cfRule type="cellIs" dxfId="11" priority="9" stopIfTrue="1" operator="equal">
      <formula>0</formula>
    </cfRule>
  </conditionalFormatting>
  <conditionalFormatting sqref="A78:B78">
    <cfRule type="cellIs" dxfId="10" priority="10" stopIfTrue="1" operator="equal">
      <formula>#REF!</formula>
    </cfRule>
    <cfRule type="cellIs" dxfId="9" priority="11" stopIfTrue="1" operator="equal">
      <formula>0</formula>
    </cfRule>
  </conditionalFormatting>
  <conditionalFormatting sqref="A83:B83">
    <cfRule type="cellIs" dxfId="8" priority="40" stopIfTrue="1" operator="equal">
      <formula>A80</formula>
    </cfRule>
    <cfRule type="cellIs" dxfId="7" priority="41" stopIfTrue="1" operator="equal">
      <formula>0</formula>
    </cfRule>
  </conditionalFormatting>
  <conditionalFormatting sqref="A82:B82">
    <cfRule type="cellIs" dxfId="6" priority="4" stopIfTrue="1" operator="equal">
      <formula>A81</formula>
    </cfRule>
    <cfRule type="cellIs" dxfId="5" priority="5" stopIfTrue="1" operator="equal">
      <formula>0</formula>
    </cfRule>
  </conditionalFormatting>
  <conditionalFormatting sqref="A81:B81">
    <cfRule type="cellIs" dxfId="4" priority="6" stopIfTrue="1" operator="equal">
      <formula>#REF!</formula>
    </cfRule>
    <cfRule type="cellIs" dxfId="3" priority="7" stopIfTrue="1" operator="equal">
      <formula>0</formula>
    </cfRule>
  </conditionalFormatting>
  <conditionalFormatting sqref="A123:B123">
    <cfRule type="cellIs" dxfId="2" priority="1" stopIfTrue="1" operator="equal">
      <formula>0</formula>
    </cfRule>
  </conditionalFormatting>
  <conditionalFormatting sqref="A124:B130">
    <cfRule type="cellIs" dxfId="1" priority="2" stopIfTrue="1" operator="equal">
      <formula>A123</formula>
    </cfRule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2026-01-19T08:05:05Z</cp:lastPrinted>
  <dcterms:created xsi:type="dcterms:W3CDTF">2016-08-10T10:53:25Z</dcterms:created>
  <dcterms:modified xsi:type="dcterms:W3CDTF">2026-01-19T11:40:32Z</dcterms:modified>
</cp:coreProperties>
</file>