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3"/>
  </bookViews>
  <sheets>
    <sheet name="Аналіз 1" sheetId="1" r:id="rId1"/>
    <sheet name=" аналіз 2" sheetId="2" r:id="rId2"/>
    <sheet name=" аналіз3 " sheetId="3" r:id="rId3"/>
    <sheet name="Результати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<sst xmlns="http://schemas.openxmlformats.org/spreadsheetml/2006/main" count="203" uniqueCount="93">
  <si>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</si>
  <si>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</si>
  <si>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</si>
  <si>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</si>
  <si>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</si>
  <si>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</si>
  <si>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</si>
  <si>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</si>
  <si>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</si>
  <si>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</si>
  <si>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</si>
  <si>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</si>
  <si>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</si>
  <si>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</si>
  <si>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</si>
  <si>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</si>
  <si>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</si>
  <si>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</si>
  <si>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</si>
  <si>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</si>
  <si>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</si>
  <si>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</si>
  <si>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</si>
  <si>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</si>
  <si>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</si>
  <si>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</si>
  <si>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</si>
  <si>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</si>
  <si>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</si>
  <si>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</si>
  <si>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</si>
  <si>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</si>
  <si>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</si>
  <si>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</si>
  <si>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</si>
  <si>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</si>
  <si>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</si>
  <si>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</si>
  <si>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</si>
  <si>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рівено  оновлення  матеріально -технічної бази  у порівняні з минулим роком</t>
  </si>
  <si>
    <t>Придбання обладанання довгострокового користування</t>
  </si>
  <si>
    <t>Відділ освіти молоді  та спорту виконавчого комітету Баштанської міської  ради</t>
  </si>
  <si>
    <t>Зеркаліна Г.Р.</t>
  </si>
  <si>
    <t>середні  витрати на  придбання одиниці  інш. предметів та обладнання</t>
  </si>
  <si>
    <t>Надання позашкільної освіти позашкільними закладами освіти, заходи із позашкільної роботи з дітьми</t>
  </si>
  <si>
    <t>витрати на 1 дитину, яка отримає позашкільну освіту</t>
  </si>
  <si>
    <t>Забезпечити залучення та надання належних умов виховання дітей в умовах позашкільної освіти</t>
  </si>
  <si>
    <t>відсоток дітей які будуть охоплені позашкільною освітою</t>
  </si>
  <si>
    <t>Е= 100+100+25=225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</si>
  <si>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</si>
  <si>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t>Забезпечення збереження енергоресурсів</t>
  </si>
  <si>
    <t xml:space="preserve">середнє споживання комунальних послуг  та енергоносіїв </t>
  </si>
  <si>
    <t xml:space="preserve">  --водопостачання</t>
  </si>
  <si>
    <t xml:space="preserve">  --електроенергія</t>
  </si>
  <si>
    <t xml:space="preserve">  --природний газ </t>
  </si>
  <si>
    <t>річна економія витрачання енергоресурсів в натуральному виразі</t>
  </si>
  <si>
    <t>0600000</t>
  </si>
  <si>
    <t>0611090</t>
  </si>
  <si>
    <t>Забезпечення енергозбереження</t>
  </si>
  <si>
    <t xml:space="preserve">Середній рівень виконання показників </t>
  </si>
  <si>
    <t>Аналіз ефективності виконання бюджетних програм по відділу освіти молоді  та спорту виконавчого комітету Баштанської міської  ради</t>
  </si>
  <si>
    <r>
      <t>Програма:</t>
    </r>
    <r>
      <rPr>
        <sz val="12"/>
        <rFont val="Times New Roman"/>
        <family val="1"/>
      </rPr>
      <t xml:space="preserve"> </t>
    </r>
  </si>
  <si>
    <t>Головний бухгалтер    відділу освіти молоді та спорту виконавчого комітету Баштанської міської ради</t>
  </si>
  <si>
    <t>Наталія КОСТІНА</t>
  </si>
  <si>
    <r>
      <t>І(</t>
    </r>
    <r>
      <rPr>
        <i/>
        <vertAlign val="subscript"/>
        <sz val="12"/>
        <rFont val="Times New Roman"/>
        <family val="1"/>
      </rPr>
      <t>як)</t>
    </r>
    <r>
      <rPr>
        <i/>
        <sz val="12"/>
        <rFont val="Times New Roman"/>
        <family val="1"/>
      </rPr>
      <t>= (100):1=100</t>
    </r>
  </si>
  <si>
    <r>
      <t>І</t>
    </r>
    <r>
      <rPr>
        <vertAlign val="subscript"/>
        <sz val="12"/>
        <rFont val="Times New Roman"/>
        <family val="1"/>
      </rPr>
      <t>(еф) баз</t>
    </r>
    <r>
      <rPr>
        <sz val="12"/>
        <rFont val="Times New Roman"/>
        <family val="1"/>
      </rPr>
      <t>=100</t>
    </r>
  </si>
  <si>
    <r>
      <t>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=100/100=1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</si>
  <si>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=1,0 що відповідає критерію оцінки 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≥1, то за цим параметром для даної програми нараховується 25 балів.</t>
    </r>
  </si>
  <si>
    <r>
      <t>1</t>
    </r>
    <r>
      <rPr>
        <sz val="12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</si>
  <si>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>2</t>
    </r>
    <r>
      <rPr>
        <sz val="12"/>
        <rFont val="Times New Roman"/>
        <family val="1"/>
      </rPr>
      <t>Зазначаються усі завдання, які мають низьку ефективність</t>
    </r>
  </si>
  <si>
    <t>Попередній період (2019рік)</t>
  </si>
  <si>
    <t>Звітний період (2020рік)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</si>
  <si>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 0,82:1*100 =82,8</t>
    </r>
  </si>
  <si>
    <r>
      <t>І(</t>
    </r>
    <r>
      <rPr>
        <i/>
        <vertAlign val="subscript"/>
        <sz val="12"/>
        <rFont val="Times New Roman"/>
        <family val="1"/>
      </rPr>
      <t>як)</t>
    </r>
    <r>
      <rPr>
        <i/>
        <sz val="12"/>
        <rFont val="Times New Roman"/>
        <family val="1"/>
      </rPr>
      <t>= (0,84/1)=84,8</t>
    </r>
  </si>
  <si>
    <r>
      <t>І</t>
    </r>
    <r>
      <rPr>
        <i/>
        <vertAlign val="subscript"/>
        <sz val="12"/>
        <rFont val="Times New Roman"/>
        <family val="1"/>
      </rPr>
      <t>(еф) баз</t>
    </r>
    <r>
      <rPr>
        <i/>
        <sz val="12"/>
        <rFont val="Times New Roman"/>
        <family val="1"/>
      </rPr>
      <t>=103,4</t>
    </r>
  </si>
  <si>
    <t>При порівнянні отриманого значення зі шкалою оцінки ефективності бюджетних програм можемо зробити висновок, що дана програма має низьку  ефективність .</t>
  </si>
  <si>
    <t>Попередній період (2019 рік)</t>
  </si>
  <si>
    <t>Звітний період (2020 рік)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</si>
  <si>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=( 1:1*100) =100</t>
    </r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</si>
  <si>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 1+1+0,76):3*100 =92,2</t>
    </r>
  </si>
  <si>
    <r>
      <t>І(</t>
    </r>
    <r>
      <rPr>
        <i/>
        <vertAlign val="subscript"/>
        <sz val="12"/>
        <rFont val="Times New Roman"/>
        <family val="1"/>
      </rPr>
      <t>як)</t>
    </r>
    <r>
      <rPr>
        <i/>
        <sz val="12"/>
        <rFont val="Times New Roman"/>
        <family val="1"/>
      </rPr>
      <t>= 1+1+4,8):3*100=100</t>
    </r>
  </si>
  <si>
    <r>
      <t>І</t>
    </r>
    <r>
      <rPr>
        <i/>
        <vertAlign val="subscript"/>
        <sz val="12"/>
        <rFont val="Times New Roman"/>
        <family val="1"/>
      </rPr>
      <t>(еф) баз</t>
    </r>
    <r>
      <rPr>
        <i/>
        <sz val="12"/>
        <rFont val="Times New Roman"/>
        <family val="1"/>
      </rPr>
      <t>=100,2</t>
    </r>
  </si>
  <si>
    <r>
      <t>І</t>
    </r>
    <r>
      <rPr>
        <i/>
        <vertAlign val="subscript"/>
        <sz val="12"/>
        <rFont val="Times New Roman"/>
        <family val="1"/>
      </rPr>
      <t>і</t>
    </r>
    <r>
      <rPr>
        <i/>
        <sz val="12"/>
        <rFont val="Times New Roman"/>
        <family val="1"/>
      </rPr>
      <t>=92,2/100,2=0,92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</si>
  <si>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=0,92 що відповідає критерію оцінки 0,85&lt;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&lt;1, то за цим параметром для даної програми нараховується 15 балів.</t>
    </r>
  </si>
  <si>
    <t>Е= 92,2+100+15=207,2</t>
  </si>
  <si>
    <t>При порівнянні отриманого значення зі шкалою оцінки ефективності бюджетних програм можемо зробити висновок, що дана програма має  середню    ефективність .</t>
  </si>
  <si>
    <r>
      <t>І</t>
    </r>
    <r>
      <rPr>
        <i/>
        <vertAlign val="subscript"/>
        <sz val="12"/>
        <rFont val="Times New Roman"/>
        <family val="1"/>
      </rPr>
      <t>і</t>
    </r>
    <r>
      <rPr>
        <i/>
        <sz val="12"/>
        <rFont val="Times New Roman"/>
        <family val="1"/>
      </rPr>
      <t>=82,8/103,4=0,85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</si>
  <si>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=0,85, що відповідає критерію оцінки  Іі&lt;1, то за цим параметром для даної програми нараховується 15 балів.</t>
    </r>
  </si>
  <si>
    <t>Е= 82,8+84,8+15=182,6</t>
  </si>
  <si>
    <t>Пояснення щодо причин низької ефективності, внаслідок зниження відсотку охоплення дітей позашкільною освітою (за рахунок введення карантиних заходів кількість дітей що відвідують БДЮТ значно зменшилася) тому відповідно на  7 % охоплення зменшилося. Внаслідок зменшення дітей збільшилися витрати на 1 дитину.</t>
  </si>
  <si>
    <t>станом на 01.01.2021 року</t>
  </si>
  <si>
    <t>В.о.начальника   відділу освіти молоді та спорту виконавчого комітету Баштанської міської ради</t>
  </si>
  <si>
    <t>Людмила СМОЛА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</si>
</sst>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0.000000"/>
    <numFmt numFmtId="212" formatCode="0.00000"/>
    <numFmt numFmtId="213" formatCode="0.0000"/>
    <numFmt numFmtId="214" formatCode="0.00000000"/>
    <numFmt numFmtId="215" formatCode="0.000000000"/>
    <numFmt numFmtId="216" formatCode="0.0000000000"/>
    <numFmt numFmtId="217" formatCode="0.00000000000"/>
    <numFmt numFmtId="218" formatCode="0.000000000000"/>
    <numFmt numFmtId="219" formatCode="0.0000000"/>
  </numFmts>
  <fonts count="5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50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11" xfId="52" applyFont="1" applyBorder="1" applyAlignment="1">
      <alignment vertical="top" wrapText="1"/>
      <protection/>
    </xf>
    <xf numFmtId="0" fontId="3" fillId="0" borderId="11" xfId="0" applyFont="1" applyBorder="1" applyAlignment="1">
      <alignment vertical="top" wrapText="1"/>
    </xf>
    <xf numFmtId="0" fontId="2" fillId="0" borderId="0" xfId="53" applyFont="1" applyAlignment="1">
      <alignment/>
      <protection/>
    </xf>
    <xf numFmtId="0" fontId="0" fillId="0" borderId="0" xfId="53">
      <alignment/>
      <protection/>
    </xf>
    <xf numFmtId="0" fontId="50" fillId="0" borderId="0" xfId="53" applyFont="1" applyBorder="1" applyAlignment="1">
      <alignment wrapText="1"/>
      <protection/>
    </xf>
    <xf numFmtId="0" fontId="0" fillId="0" borderId="0" xfId="53" applyBorder="1" applyAlignment="1">
      <alignment wrapText="1"/>
      <protection/>
    </xf>
    <xf numFmtId="0" fontId="6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205" fontId="4" fillId="33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205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205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9" fontId="4" fillId="0" borderId="10" xfId="0" applyNumberFormat="1" applyFont="1" applyBorder="1" applyAlignment="1">
      <alignment horizontal="center" wrapText="1"/>
    </xf>
    <xf numFmtId="0" fontId="4" fillId="0" borderId="0" xfId="53" applyFont="1" applyAlignment="1">
      <alignment horizontal="justify"/>
      <protection/>
    </xf>
    <xf numFmtId="0" fontId="9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Alignment="1">
      <alignment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justify" wrapText="1"/>
      <protection/>
    </xf>
    <xf numFmtId="2" fontId="4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left" wrapText="1"/>
      <protection/>
    </xf>
    <xf numFmtId="9" fontId="4" fillId="0" borderId="10" xfId="53" applyNumberFormat="1" applyFont="1" applyBorder="1" applyAlignment="1">
      <alignment horizontal="center" wrapText="1"/>
      <protection/>
    </xf>
    <xf numFmtId="0" fontId="4" fillId="0" borderId="0" xfId="53" applyFont="1" applyAlignment="1">
      <alignment horizontal="left"/>
      <protection/>
    </xf>
    <xf numFmtId="0" fontId="10" fillId="0" borderId="0" xfId="53" applyFont="1" applyAlignment="1">
      <alignment horizontal="left"/>
      <protection/>
    </xf>
    <xf numFmtId="1" fontId="4" fillId="0" borderId="0" xfId="53" applyNumberFormat="1" applyFont="1" applyAlignment="1">
      <alignment horizontal="left"/>
      <protection/>
    </xf>
    <xf numFmtId="2" fontId="4" fillId="0" borderId="0" xfId="53" applyNumberFormat="1" applyFont="1" applyAlignment="1">
      <alignment horizontal="left"/>
      <protection/>
    </xf>
    <xf numFmtId="0" fontId="3" fillId="0" borderId="0" xfId="53" applyFont="1" applyAlignment="1">
      <alignment horizontal="left"/>
      <protection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1" fillId="0" borderId="11" xfId="0" applyFont="1" applyBorder="1" applyAlignment="1">
      <alignment wrapText="1"/>
    </xf>
    <xf numFmtId="0" fontId="13" fillId="0" borderId="0" xfId="0" applyFont="1" applyAlignment="1">
      <alignment/>
    </xf>
    <xf numFmtId="0" fontId="51" fillId="0" borderId="11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0" xfId="53" applyFont="1" applyBorder="1" applyAlignment="1">
      <alignment horizontal="center" wrapText="1"/>
      <protection/>
    </xf>
    <xf numFmtId="0" fontId="4" fillId="0" borderId="0" xfId="53" applyFont="1" applyAlignment="1">
      <alignment horizontal="left" wrapText="1"/>
      <protection/>
    </xf>
    <xf numFmtId="0" fontId="3" fillId="0" borderId="0" xfId="53" applyFont="1" applyAlignment="1">
      <alignment horizontal="center" wrapText="1"/>
      <protection/>
    </xf>
    <xf numFmtId="0" fontId="4" fillId="0" borderId="11" xfId="53" applyFont="1" applyBorder="1" applyAlignment="1">
      <alignment horizontal="left" wrapText="1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8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37.0039062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39" customHeight="1">
      <c r="A2" s="68" t="s">
        <v>60</v>
      </c>
      <c r="B2" s="68"/>
      <c r="C2" s="68"/>
      <c r="D2" s="68"/>
      <c r="E2" s="68"/>
      <c r="F2" s="68"/>
      <c r="G2" s="68"/>
      <c r="H2" s="4"/>
      <c r="I2" s="4"/>
      <c r="J2" s="4"/>
      <c r="K2" s="4"/>
      <c r="L2" s="4"/>
      <c r="M2" s="4"/>
      <c r="N2" s="4"/>
    </row>
    <row r="3" spans="1:7" ht="15.75">
      <c r="A3" s="27"/>
      <c r="B3" s="5"/>
      <c r="C3" s="5"/>
      <c r="D3" s="5"/>
      <c r="E3" s="5"/>
      <c r="F3" s="5"/>
      <c r="G3" s="5"/>
    </row>
    <row r="4" spans="1:38" ht="56.25" customHeight="1">
      <c r="A4" s="28" t="s">
        <v>61</v>
      </c>
      <c r="B4" s="69" t="s">
        <v>44</v>
      </c>
      <c r="C4" s="69"/>
      <c r="D4" s="69"/>
      <c r="E4" s="69"/>
      <c r="F4" s="69"/>
      <c r="G4" s="69"/>
      <c r="H4" s="26"/>
      <c r="I4" s="26"/>
      <c r="J4" s="26"/>
      <c r="K4" s="26"/>
      <c r="L4" s="26"/>
      <c r="M4" s="26"/>
      <c r="N4" s="26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4"/>
    </row>
    <row r="5" spans="1:8" ht="28.5" customHeight="1">
      <c r="A5" s="29" t="s">
        <v>21</v>
      </c>
      <c r="B5" s="73" t="s">
        <v>46</v>
      </c>
      <c r="C5" s="73"/>
      <c r="D5" s="73"/>
      <c r="E5" s="73"/>
      <c r="F5" s="73"/>
      <c r="G5" s="73"/>
      <c r="H5" s="13"/>
    </row>
    <row r="6" spans="1:7" ht="15.75">
      <c r="A6" s="27"/>
      <c r="B6" s="5"/>
      <c r="C6" s="5"/>
      <c r="D6" s="5"/>
      <c r="E6" s="5"/>
      <c r="F6" s="5"/>
      <c r="G6" s="5"/>
    </row>
    <row r="7" spans="1:7" ht="15.75">
      <c r="A7" s="76" t="s">
        <v>9</v>
      </c>
      <c r="B7" s="76"/>
      <c r="C7" s="76"/>
      <c r="D7" s="76"/>
      <c r="E7" s="76"/>
      <c r="F7" s="76"/>
      <c r="G7" s="76"/>
    </row>
    <row r="8" spans="1:18" ht="31.5" customHeight="1">
      <c r="A8" s="70" t="s">
        <v>6</v>
      </c>
      <c r="B8" s="72" t="s">
        <v>70</v>
      </c>
      <c r="C8" s="72"/>
      <c r="D8" s="72"/>
      <c r="E8" s="72" t="s">
        <v>71</v>
      </c>
      <c r="F8" s="72"/>
      <c r="G8" s="72"/>
      <c r="M8" s="75"/>
      <c r="N8" s="75"/>
      <c r="O8" s="75"/>
      <c r="P8" s="75"/>
      <c r="Q8" s="75"/>
      <c r="R8" s="75"/>
    </row>
    <row r="9" spans="1:7" ht="31.5">
      <c r="A9" s="71"/>
      <c r="B9" s="30" t="s">
        <v>0</v>
      </c>
      <c r="C9" s="30" t="s">
        <v>10</v>
      </c>
      <c r="D9" s="30" t="s">
        <v>11</v>
      </c>
      <c r="E9" s="30" t="s">
        <v>0</v>
      </c>
      <c r="F9" s="30" t="s">
        <v>10</v>
      </c>
      <c r="G9" s="30" t="s">
        <v>11</v>
      </c>
    </row>
    <row r="10" spans="1:7" ht="15" customHeight="1">
      <c r="A10" s="31" t="s">
        <v>12</v>
      </c>
      <c r="B10" s="22" t="s">
        <v>13</v>
      </c>
      <c r="C10" s="22" t="s">
        <v>13</v>
      </c>
      <c r="D10" s="22" t="s">
        <v>13</v>
      </c>
      <c r="E10" s="22" t="s">
        <v>13</v>
      </c>
      <c r="F10" s="22" t="s">
        <v>13</v>
      </c>
      <c r="G10" s="22" t="s">
        <v>13</v>
      </c>
    </row>
    <row r="11" spans="1:7" ht="1.5" customHeight="1">
      <c r="A11" s="32"/>
      <c r="B11" s="22"/>
      <c r="C11" s="22"/>
      <c r="D11" s="22"/>
      <c r="E11" s="22"/>
      <c r="F11" s="22"/>
      <c r="G11" s="33"/>
    </row>
    <row r="12" spans="1:7" ht="35.25" customHeight="1">
      <c r="A12" s="32" t="s">
        <v>45</v>
      </c>
      <c r="B12" s="22">
        <v>2913</v>
      </c>
      <c r="C12" s="22">
        <v>2816</v>
      </c>
      <c r="D12" s="34">
        <f>SUM(B12/C12)</f>
        <v>1.0344460227272727</v>
      </c>
      <c r="E12" s="22">
        <v>3240</v>
      </c>
      <c r="F12" s="22">
        <v>3912</v>
      </c>
      <c r="G12" s="34">
        <f>SUM(E12/F12)</f>
        <v>0.8282208588957055</v>
      </c>
    </row>
    <row r="13" spans="1:7" ht="27.75" customHeight="1" hidden="1">
      <c r="A13" s="32"/>
      <c r="B13" s="22"/>
      <c r="C13" s="22"/>
      <c r="D13" s="33"/>
      <c r="E13" s="22"/>
      <c r="F13" s="22"/>
      <c r="G13" s="33"/>
    </row>
    <row r="14" spans="1:7" ht="30.75" customHeight="1">
      <c r="A14" s="23" t="s">
        <v>59</v>
      </c>
      <c r="B14" s="24"/>
      <c r="C14" s="24"/>
      <c r="D14" s="25">
        <f>SUM(D12)/1*100</f>
        <v>103.44460227272727</v>
      </c>
      <c r="E14" s="25"/>
      <c r="F14" s="25"/>
      <c r="G14" s="25">
        <f>SUM(G12)/1*100</f>
        <v>82.82208588957054</v>
      </c>
    </row>
    <row r="15" spans="1:17" ht="18" customHeight="1" hidden="1">
      <c r="A15" s="35"/>
      <c r="B15" s="3"/>
      <c r="C15" s="3"/>
      <c r="D15" s="36"/>
      <c r="E15" s="3"/>
      <c r="F15" s="3"/>
      <c r="G15" s="36"/>
      <c r="L15" s="74"/>
      <c r="M15" s="74"/>
      <c r="N15" s="74"/>
      <c r="O15" s="74"/>
      <c r="P15" s="74"/>
      <c r="Q15" s="74"/>
    </row>
    <row r="16" spans="1:7" ht="15.75" customHeight="1">
      <c r="A16" s="31" t="s">
        <v>14</v>
      </c>
      <c r="B16" s="3"/>
      <c r="C16" s="3"/>
      <c r="D16" s="37"/>
      <c r="E16" s="3"/>
      <c r="F16" s="3"/>
      <c r="G16" s="37"/>
    </row>
    <row r="17" spans="1:7" ht="30" customHeight="1">
      <c r="A17" s="35" t="s">
        <v>47</v>
      </c>
      <c r="B17" s="3">
        <v>46</v>
      </c>
      <c r="C17" s="3">
        <v>46</v>
      </c>
      <c r="D17" s="36">
        <f>SUM(C17/B17)*100</f>
        <v>100</v>
      </c>
      <c r="E17" s="3">
        <v>46</v>
      </c>
      <c r="F17" s="3">
        <v>39</v>
      </c>
      <c r="G17" s="36">
        <f>SUM(F17/E17)*100</f>
        <v>84.78260869565217</v>
      </c>
    </row>
    <row r="18" spans="1:7" ht="33.75" customHeight="1">
      <c r="A18" s="23" t="s">
        <v>59</v>
      </c>
      <c r="B18" s="24"/>
      <c r="C18" s="24"/>
      <c r="D18" s="25">
        <f>SUM(D17)/1</f>
        <v>100</v>
      </c>
      <c r="E18" s="25"/>
      <c r="F18" s="25"/>
      <c r="G18" s="25">
        <f>SUM(G17)/1</f>
        <v>84.78260869565217</v>
      </c>
    </row>
    <row r="19" spans="1:7" ht="25.5" customHeight="1">
      <c r="A19" s="43"/>
      <c r="B19" s="24" t="s">
        <v>29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</row>
    <row r="20" spans="1:7" ht="15.75" customHeight="1">
      <c r="A20" s="5"/>
      <c r="B20" s="5"/>
      <c r="C20" s="5"/>
      <c r="D20" s="5"/>
      <c r="E20" s="5"/>
      <c r="F20" s="5"/>
      <c r="G20" s="5"/>
    </row>
    <row r="21" spans="1:7" ht="15.75" customHeight="1">
      <c r="A21" s="38" t="s">
        <v>15</v>
      </c>
      <c r="B21" s="10"/>
      <c r="C21" s="10"/>
      <c r="D21" s="10"/>
      <c r="E21" s="10"/>
      <c r="F21" s="10"/>
      <c r="G21" s="10"/>
    </row>
    <row r="22" spans="1:11" ht="15.75" customHeight="1">
      <c r="A22" s="10" t="s">
        <v>16</v>
      </c>
      <c r="B22" s="5"/>
      <c r="C22" s="5"/>
      <c r="D22" s="5"/>
      <c r="E22" s="5"/>
      <c r="F22" s="5"/>
      <c r="G22" s="5"/>
      <c r="K22" s="6"/>
    </row>
    <row r="23" spans="1:7" ht="22.5" customHeight="1">
      <c r="A23" s="39" t="s">
        <v>72</v>
      </c>
      <c r="B23" s="40"/>
      <c r="C23" s="40"/>
      <c r="D23" s="40"/>
      <c r="E23" s="5"/>
      <c r="F23" s="5"/>
      <c r="G23" s="5"/>
    </row>
    <row r="24" spans="1:7" ht="15.75" customHeight="1">
      <c r="A24" s="10" t="s">
        <v>17</v>
      </c>
      <c r="B24" s="5"/>
      <c r="C24" s="5"/>
      <c r="D24" s="5"/>
      <c r="E24" s="5"/>
      <c r="F24" s="5"/>
      <c r="G24" s="5"/>
    </row>
    <row r="25" spans="1:7" ht="16.5" customHeight="1">
      <c r="A25" s="39" t="s">
        <v>73</v>
      </c>
      <c r="B25" s="10"/>
      <c r="C25" s="5"/>
      <c r="D25" s="5"/>
      <c r="E25" s="5"/>
      <c r="F25" s="5"/>
      <c r="G25" s="5"/>
    </row>
    <row r="26" spans="1:7" ht="15.75" customHeight="1">
      <c r="A26" s="10" t="s">
        <v>18</v>
      </c>
      <c r="B26" s="5"/>
      <c r="C26" s="5"/>
      <c r="D26" s="5"/>
      <c r="E26" s="5"/>
      <c r="F26" s="5"/>
      <c r="G26" s="5"/>
    </row>
    <row r="27" spans="1:7" ht="16.5" customHeight="1">
      <c r="A27" s="39" t="s">
        <v>74</v>
      </c>
      <c r="B27" s="40"/>
      <c r="C27" s="5"/>
      <c r="D27" s="5"/>
      <c r="E27" s="5"/>
      <c r="F27" s="5"/>
      <c r="G27" s="5"/>
    </row>
    <row r="28" spans="1:7" ht="16.5" customHeight="1">
      <c r="A28" s="39" t="s">
        <v>86</v>
      </c>
      <c r="B28" s="41"/>
      <c r="C28" s="5"/>
      <c r="D28" s="5"/>
      <c r="E28" s="5"/>
      <c r="F28" s="5"/>
      <c r="G28" s="5"/>
    </row>
    <row r="29" spans="1:7" ht="46.5" customHeight="1">
      <c r="A29" s="67" t="s">
        <v>87</v>
      </c>
      <c r="B29" s="67"/>
      <c r="C29" s="67"/>
      <c r="D29" s="67"/>
      <c r="E29" s="67"/>
      <c r="F29" s="67"/>
      <c r="G29" s="67"/>
    </row>
    <row r="30" spans="1:7" ht="15.75" customHeight="1">
      <c r="A30" s="38" t="s">
        <v>19</v>
      </c>
      <c r="B30" s="5"/>
      <c r="C30" s="5"/>
      <c r="D30" s="5"/>
      <c r="E30" s="5"/>
      <c r="F30" s="5"/>
      <c r="G30" s="5"/>
    </row>
    <row r="31" spans="1:7" ht="30.75" customHeight="1">
      <c r="A31" s="67" t="s">
        <v>20</v>
      </c>
      <c r="B31" s="67"/>
      <c r="C31" s="67"/>
      <c r="D31" s="67"/>
      <c r="E31" s="67"/>
      <c r="F31" s="67"/>
      <c r="G31" s="67"/>
    </row>
    <row r="32" spans="1:7" ht="15.75" customHeight="1">
      <c r="A32" s="39" t="s">
        <v>88</v>
      </c>
      <c r="B32" s="5"/>
      <c r="C32" s="5"/>
      <c r="D32" s="5"/>
      <c r="E32" s="5"/>
      <c r="F32" s="5"/>
      <c r="G32" s="5"/>
    </row>
    <row r="33" spans="1:7" ht="31.5" customHeight="1">
      <c r="A33" s="67" t="s">
        <v>75</v>
      </c>
      <c r="B33" s="67"/>
      <c r="C33" s="67"/>
      <c r="D33" s="67"/>
      <c r="E33" s="67"/>
      <c r="F33" s="67"/>
      <c r="G33" s="67"/>
    </row>
    <row r="34" spans="1:7" ht="15.75" customHeight="1">
      <c r="A34" s="2"/>
      <c r="B34" s="2"/>
      <c r="C34" s="2"/>
      <c r="D34" s="2"/>
      <c r="E34" s="2"/>
      <c r="F34" s="2"/>
      <c r="G34" s="2"/>
    </row>
    <row r="35" spans="1:7" ht="15.75" customHeight="1">
      <c r="A35" s="67" t="s">
        <v>62</v>
      </c>
      <c r="B35" s="67"/>
      <c r="C35" s="5"/>
      <c r="D35" s="5"/>
      <c r="E35" s="5"/>
      <c r="F35" s="6"/>
      <c r="G35" s="2"/>
    </row>
    <row r="36" spans="1:7" ht="15.75">
      <c r="A36" s="67"/>
      <c r="B36" s="67"/>
      <c r="C36" s="12"/>
      <c r="D36" s="5" t="s">
        <v>63</v>
      </c>
      <c r="E36" s="5"/>
      <c r="F36" s="6"/>
      <c r="G36" s="6"/>
    </row>
    <row r="37" spans="1:7" ht="15.75">
      <c r="A37" s="5"/>
      <c r="B37" s="5"/>
      <c r="C37" s="5" t="s">
        <v>33</v>
      </c>
      <c r="D37" s="42" t="s">
        <v>34</v>
      </c>
      <c r="E37" s="44"/>
      <c r="F37" s="6"/>
      <c r="G37" s="6"/>
    </row>
    <row r="38" spans="1:7" ht="12.75">
      <c r="A38" s="6"/>
      <c r="B38" s="6"/>
      <c r="C38" s="6"/>
      <c r="D38" s="6"/>
      <c r="E38" s="6"/>
      <c r="F38" s="6"/>
      <c r="G38" s="6"/>
    </row>
  </sheetData>
  <sheetProtection/>
  <mergeCells count="13">
    <mergeCell ref="L15:Q15"/>
    <mergeCell ref="M8:R8"/>
    <mergeCell ref="A29:G29"/>
    <mergeCell ref="A31:G31"/>
    <mergeCell ref="A33:G33"/>
    <mergeCell ref="A7:G7"/>
    <mergeCell ref="A35:B36"/>
    <mergeCell ref="A2:G2"/>
    <mergeCell ref="B4:G4"/>
    <mergeCell ref="A8:A9"/>
    <mergeCell ref="B8:D8"/>
    <mergeCell ref="E8:G8"/>
    <mergeCell ref="B5:G5"/>
  </mergeCells>
  <printOptions/>
  <pageMargins left="0.2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4">
      <selection activeCell="E13" sqref="E13:F13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39.75" customHeight="1">
      <c r="A2" s="68" t="s">
        <v>60</v>
      </c>
      <c r="B2" s="68"/>
      <c r="C2" s="68"/>
      <c r="D2" s="68"/>
      <c r="E2" s="68"/>
      <c r="F2" s="68"/>
      <c r="G2" s="68"/>
      <c r="H2" s="4"/>
      <c r="I2" s="4"/>
      <c r="J2" s="4"/>
      <c r="K2" s="4"/>
      <c r="L2" s="4"/>
      <c r="M2" s="4"/>
      <c r="N2" s="4"/>
    </row>
    <row r="3" spans="1:7" ht="15.75">
      <c r="A3" s="27"/>
      <c r="B3" s="5"/>
      <c r="C3" s="5"/>
      <c r="D3" s="5"/>
      <c r="E3" s="5"/>
      <c r="F3" s="5"/>
      <c r="G3" s="5"/>
    </row>
    <row r="4" spans="1:8" ht="52.5" customHeight="1">
      <c r="A4" s="28" t="s">
        <v>61</v>
      </c>
      <c r="B4" s="69" t="s">
        <v>44</v>
      </c>
      <c r="C4" s="69"/>
      <c r="D4" s="69"/>
      <c r="E4" s="69"/>
      <c r="F4" s="69"/>
      <c r="G4" s="69"/>
      <c r="H4" s="9"/>
    </row>
    <row r="5" spans="1:8" ht="28.5" customHeight="1">
      <c r="A5" s="29" t="s">
        <v>21</v>
      </c>
      <c r="B5" s="73" t="s">
        <v>40</v>
      </c>
      <c r="C5" s="73"/>
      <c r="D5" s="73"/>
      <c r="E5" s="73"/>
      <c r="F5" s="73"/>
      <c r="G5" s="73"/>
      <c r="H5" s="13"/>
    </row>
    <row r="6" spans="1:7" ht="15.75">
      <c r="A6" s="27"/>
      <c r="B6" s="5"/>
      <c r="C6" s="5"/>
      <c r="D6" s="5"/>
      <c r="E6" s="5"/>
      <c r="F6" s="5"/>
      <c r="G6" s="5"/>
    </row>
    <row r="7" spans="1:7" ht="15.75">
      <c r="A7" s="76" t="s">
        <v>9</v>
      </c>
      <c r="B7" s="76"/>
      <c r="C7" s="76"/>
      <c r="D7" s="76"/>
      <c r="E7" s="76"/>
      <c r="F7" s="76"/>
      <c r="G7" s="76"/>
    </row>
    <row r="8" spans="1:7" ht="31.5" customHeight="1">
      <c r="A8" s="70" t="s">
        <v>6</v>
      </c>
      <c r="B8" s="72" t="s">
        <v>76</v>
      </c>
      <c r="C8" s="72"/>
      <c r="D8" s="72"/>
      <c r="E8" s="72" t="s">
        <v>77</v>
      </c>
      <c r="F8" s="72"/>
      <c r="G8" s="72"/>
    </row>
    <row r="9" spans="1:7" ht="31.5">
      <c r="A9" s="71"/>
      <c r="B9" s="30" t="s">
        <v>0</v>
      </c>
      <c r="C9" s="30" t="s">
        <v>10</v>
      </c>
      <c r="D9" s="30" t="s">
        <v>11</v>
      </c>
      <c r="E9" s="30" t="s">
        <v>0</v>
      </c>
      <c r="F9" s="30" t="s">
        <v>10</v>
      </c>
      <c r="G9" s="30" t="s">
        <v>11</v>
      </c>
    </row>
    <row r="10" spans="1:7" ht="18" customHeight="1">
      <c r="A10" s="31" t="s">
        <v>12</v>
      </c>
      <c r="B10" s="3" t="s">
        <v>29</v>
      </c>
      <c r="C10" s="3" t="s">
        <v>29</v>
      </c>
      <c r="D10" s="3" t="s">
        <v>29</v>
      </c>
      <c r="E10" s="3"/>
      <c r="F10" s="3"/>
      <c r="G10" s="37"/>
    </row>
    <row r="11" spans="1:7" ht="15.75" hidden="1">
      <c r="A11" s="35"/>
      <c r="B11" s="3"/>
      <c r="C11" s="3"/>
      <c r="D11" s="3"/>
      <c r="E11" s="37"/>
      <c r="F11" s="3"/>
      <c r="G11" s="37"/>
    </row>
    <row r="12" spans="1:7" ht="15.75" hidden="1">
      <c r="A12" s="35"/>
      <c r="B12" s="3"/>
      <c r="C12" s="3"/>
      <c r="D12" s="3"/>
      <c r="E12" s="3"/>
      <c r="F12" s="3"/>
      <c r="G12" s="37"/>
    </row>
    <row r="13" spans="1:7" ht="50.25" customHeight="1">
      <c r="A13" s="35" t="s">
        <v>43</v>
      </c>
      <c r="B13" s="3">
        <v>9.8</v>
      </c>
      <c r="C13" s="3">
        <v>9.8</v>
      </c>
      <c r="D13" s="37">
        <f>SUM(C13/B13)</f>
        <v>1</v>
      </c>
      <c r="E13" s="3">
        <v>27.23</v>
      </c>
      <c r="F13" s="3">
        <v>27.23</v>
      </c>
      <c r="G13" s="37">
        <f>SUM(F13/E13)</f>
        <v>1</v>
      </c>
    </row>
    <row r="14" spans="1:7" ht="31.5" customHeight="1">
      <c r="A14" s="23" t="s">
        <v>59</v>
      </c>
      <c r="B14" s="24"/>
      <c r="C14" s="24"/>
      <c r="D14" s="25">
        <f>SUM(D13)/1*100</f>
        <v>100</v>
      </c>
      <c r="E14" s="25"/>
      <c r="F14" s="25"/>
      <c r="G14" s="25">
        <f>SUM(G13)/1*100</f>
        <v>100</v>
      </c>
    </row>
    <row r="15" spans="1:7" ht="26.25" customHeight="1">
      <c r="A15" s="31" t="s">
        <v>14</v>
      </c>
      <c r="B15" s="3" t="s">
        <v>13</v>
      </c>
      <c r="C15" s="3" t="s">
        <v>13</v>
      </c>
      <c r="D15" s="3" t="s">
        <v>13</v>
      </c>
      <c r="E15" s="3" t="s">
        <v>13</v>
      </c>
      <c r="F15" s="3" t="s">
        <v>13</v>
      </c>
      <c r="G15" s="3" t="s">
        <v>13</v>
      </c>
    </row>
    <row r="16" spans="1:7" ht="15.75" hidden="1">
      <c r="A16" s="35"/>
      <c r="B16" s="3"/>
      <c r="C16" s="3"/>
      <c r="D16" s="45"/>
      <c r="E16" s="3"/>
      <c r="F16" s="3"/>
      <c r="G16" s="45"/>
    </row>
    <row r="17" spans="1:7" ht="47.25">
      <c r="A17" s="35" t="s">
        <v>39</v>
      </c>
      <c r="B17" s="3">
        <v>100</v>
      </c>
      <c r="C17" s="3">
        <v>100</v>
      </c>
      <c r="D17" s="3">
        <v>100</v>
      </c>
      <c r="E17" s="3">
        <v>100</v>
      </c>
      <c r="F17" s="3">
        <v>100</v>
      </c>
      <c r="G17" s="3">
        <v>100</v>
      </c>
    </row>
    <row r="18" spans="1:7" ht="31.5">
      <c r="A18" s="23" t="s">
        <v>59</v>
      </c>
      <c r="B18" s="24"/>
      <c r="C18" s="24"/>
      <c r="D18" s="25">
        <v>100</v>
      </c>
      <c r="E18" s="25"/>
      <c r="F18" s="25"/>
      <c r="G18" s="25">
        <v>100</v>
      </c>
    </row>
    <row r="19" spans="1:7" ht="15.75">
      <c r="A19" s="10" t="s">
        <v>16</v>
      </c>
      <c r="B19" s="5"/>
      <c r="C19" s="5"/>
      <c r="D19" s="5"/>
      <c r="E19" s="5"/>
      <c r="F19" s="5"/>
      <c r="G19" s="5"/>
    </row>
    <row r="20" spans="1:7" ht="18.75">
      <c r="A20" s="39" t="s">
        <v>78</v>
      </c>
      <c r="B20" s="40"/>
      <c r="C20" s="40"/>
      <c r="D20" s="40"/>
      <c r="E20" s="5"/>
      <c r="F20" s="5"/>
      <c r="G20" s="5"/>
    </row>
    <row r="21" spans="1:7" ht="15.75">
      <c r="A21" s="10" t="s">
        <v>17</v>
      </c>
      <c r="B21" s="5"/>
      <c r="C21" s="5"/>
      <c r="D21" s="5"/>
      <c r="E21" s="5"/>
      <c r="F21" s="5"/>
      <c r="G21" s="5"/>
    </row>
    <row r="22" spans="1:7" ht="18.75">
      <c r="A22" s="39" t="s">
        <v>64</v>
      </c>
      <c r="B22" s="10"/>
      <c r="C22" s="5"/>
      <c r="D22" s="5"/>
      <c r="E22" s="5"/>
      <c r="F22" s="5"/>
      <c r="G22" s="5"/>
    </row>
    <row r="23" spans="1:7" ht="15.75">
      <c r="A23" s="10" t="s">
        <v>18</v>
      </c>
      <c r="B23" s="5"/>
      <c r="C23" s="5"/>
      <c r="D23" s="5"/>
      <c r="E23" s="5"/>
      <c r="F23" s="5"/>
      <c r="G23" s="5"/>
    </row>
    <row r="24" spans="1:7" ht="18.75">
      <c r="A24" s="10" t="s">
        <v>65</v>
      </c>
      <c r="B24" s="40"/>
      <c r="C24" s="5"/>
      <c r="D24" s="5"/>
      <c r="E24" s="5"/>
      <c r="F24" s="5"/>
      <c r="G24" s="5"/>
    </row>
    <row r="25" spans="1:7" ht="18.75">
      <c r="A25" s="10" t="s">
        <v>66</v>
      </c>
      <c r="B25" s="41"/>
      <c r="C25" s="5"/>
      <c r="D25" s="5"/>
      <c r="E25" s="5"/>
      <c r="F25" s="5"/>
      <c r="G25" s="5"/>
    </row>
    <row r="26" spans="1:7" ht="46.5" customHeight="1">
      <c r="A26" s="67" t="s">
        <v>67</v>
      </c>
      <c r="B26" s="67"/>
      <c r="C26" s="67"/>
      <c r="D26" s="67"/>
      <c r="E26" s="67"/>
      <c r="F26" s="67"/>
      <c r="G26" s="67"/>
    </row>
    <row r="27" spans="1:7" ht="15.75">
      <c r="A27" s="38" t="s">
        <v>19</v>
      </c>
      <c r="B27" s="5"/>
      <c r="C27" s="5"/>
      <c r="D27" s="5"/>
      <c r="E27" s="5"/>
      <c r="F27" s="5"/>
      <c r="G27" s="5"/>
    </row>
    <row r="28" spans="1:7" ht="30.75" customHeight="1">
      <c r="A28" s="67" t="s">
        <v>20</v>
      </c>
      <c r="B28" s="67"/>
      <c r="C28" s="67"/>
      <c r="D28" s="67"/>
      <c r="E28" s="67"/>
      <c r="F28" s="67"/>
      <c r="G28" s="67"/>
    </row>
    <row r="29" spans="1:7" ht="15.75">
      <c r="A29" s="39" t="s">
        <v>48</v>
      </c>
      <c r="B29" s="5"/>
      <c r="C29" s="5"/>
      <c r="D29" s="5"/>
      <c r="E29" s="5"/>
      <c r="F29" s="5"/>
      <c r="G29" s="5"/>
    </row>
    <row r="30" spans="1:7" ht="31.5" customHeight="1">
      <c r="A30" s="67" t="s">
        <v>49</v>
      </c>
      <c r="B30" s="67"/>
      <c r="C30" s="67"/>
      <c r="D30" s="67"/>
      <c r="E30" s="67"/>
      <c r="F30" s="67"/>
      <c r="G30" s="67"/>
    </row>
    <row r="31" spans="1:7" ht="15.75">
      <c r="A31" s="5"/>
      <c r="B31" s="5"/>
      <c r="C31" s="5"/>
      <c r="D31" s="5"/>
      <c r="E31" s="5"/>
      <c r="F31" s="5"/>
      <c r="G31" s="5"/>
    </row>
    <row r="32" spans="1:7" ht="15.75">
      <c r="A32" s="5"/>
      <c r="B32" s="5"/>
      <c r="C32" s="5"/>
      <c r="D32" s="5"/>
      <c r="E32" s="5"/>
      <c r="F32" s="5"/>
      <c r="G32" s="5"/>
    </row>
    <row r="33" spans="1:7" ht="15.75">
      <c r="A33" s="67" t="s">
        <v>62</v>
      </c>
      <c r="B33" s="67"/>
      <c r="C33" s="5"/>
      <c r="D33" s="5"/>
      <c r="E33" s="5"/>
      <c r="F33" s="5"/>
      <c r="G33" s="5"/>
    </row>
    <row r="34" spans="1:7" ht="15.75">
      <c r="A34" s="67"/>
      <c r="B34" s="67"/>
      <c r="C34" s="12"/>
      <c r="D34" s="5" t="s">
        <v>63</v>
      </c>
      <c r="E34" s="5"/>
      <c r="F34" s="5"/>
      <c r="G34" s="5"/>
    </row>
    <row r="35" spans="1:7" ht="15.75">
      <c r="A35" s="5"/>
      <c r="B35" s="5"/>
      <c r="C35" s="5" t="s">
        <v>33</v>
      </c>
      <c r="D35" s="42" t="s">
        <v>34</v>
      </c>
      <c r="E35" s="44"/>
      <c r="F35" s="6"/>
      <c r="G35" s="6"/>
    </row>
  </sheetData>
  <sheetProtection/>
  <mergeCells count="11">
    <mergeCell ref="A2:G2"/>
    <mergeCell ref="B4:G4"/>
    <mergeCell ref="B5:G5"/>
    <mergeCell ref="A7:G7"/>
    <mergeCell ref="A8:A9"/>
    <mergeCell ref="B8:D8"/>
    <mergeCell ref="E8:G8"/>
    <mergeCell ref="A33:B34"/>
    <mergeCell ref="A26:G26"/>
    <mergeCell ref="A28:G28"/>
    <mergeCell ref="A30:G30"/>
  </mergeCells>
  <printOptions/>
  <pageMargins left="0.1968503937007874" right="0.1968503937007874" top="0.5905511811023623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31">
      <selection activeCell="E41" sqref="E41"/>
    </sheetView>
  </sheetViews>
  <sheetFormatPr defaultColWidth="9.140625" defaultRowHeight="12.75"/>
  <cols>
    <col min="1" max="1" width="35.57421875" style="17" customWidth="1"/>
    <col min="2" max="3" width="12.00390625" style="17" customWidth="1"/>
    <col min="4" max="4" width="13.57421875" style="17" customWidth="1"/>
    <col min="5" max="5" width="11.57421875" style="17" customWidth="1"/>
    <col min="6" max="7" width="12.28125" style="17" customWidth="1"/>
    <col min="8" max="16384" width="9.140625" style="17" customWidth="1"/>
  </cols>
  <sheetData>
    <row r="2" spans="1:14" ht="39.75" customHeight="1">
      <c r="A2" s="79" t="s">
        <v>60</v>
      </c>
      <c r="B2" s="79"/>
      <c r="C2" s="79"/>
      <c r="D2" s="79"/>
      <c r="E2" s="79"/>
      <c r="F2" s="79"/>
      <c r="G2" s="79"/>
      <c r="H2" s="16"/>
      <c r="I2" s="16"/>
      <c r="J2" s="16"/>
      <c r="K2" s="16"/>
      <c r="L2" s="16"/>
      <c r="M2" s="16"/>
      <c r="N2" s="16"/>
    </row>
    <row r="3" spans="1:7" ht="15.75">
      <c r="A3" s="46"/>
      <c r="B3" s="47"/>
      <c r="C3" s="47"/>
      <c r="D3" s="47"/>
      <c r="E3" s="47"/>
      <c r="F3" s="47"/>
      <c r="G3" s="47"/>
    </row>
    <row r="4" spans="1:8" ht="44.25" customHeight="1">
      <c r="A4" s="48" t="s">
        <v>61</v>
      </c>
      <c r="B4" s="69" t="s">
        <v>44</v>
      </c>
      <c r="C4" s="69"/>
      <c r="D4" s="69"/>
      <c r="E4" s="69"/>
      <c r="F4" s="69"/>
      <c r="G4" s="69"/>
      <c r="H4" s="18"/>
    </row>
    <row r="5" spans="1:8" ht="28.5" customHeight="1">
      <c r="A5" s="49" t="s">
        <v>21</v>
      </c>
      <c r="B5" s="80" t="s">
        <v>50</v>
      </c>
      <c r="C5" s="80"/>
      <c r="D5" s="80"/>
      <c r="E5" s="80"/>
      <c r="F5" s="80"/>
      <c r="G5" s="80"/>
      <c r="H5" s="19"/>
    </row>
    <row r="6" spans="1:7" ht="15.75">
      <c r="A6" s="46"/>
      <c r="B6" s="47"/>
      <c r="C6" s="47"/>
      <c r="D6" s="47"/>
      <c r="E6" s="47"/>
      <c r="F6" s="47"/>
      <c r="G6" s="47"/>
    </row>
    <row r="7" spans="1:7" ht="15.75">
      <c r="A7" s="81" t="s">
        <v>9</v>
      </c>
      <c r="B7" s="81"/>
      <c r="C7" s="81"/>
      <c r="D7" s="81"/>
      <c r="E7" s="81"/>
      <c r="F7" s="81"/>
      <c r="G7" s="81"/>
    </row>
    <row r="8" spans="1:7" ht="31.5" customHeight="1">
      <c r="A8" s="82" t="s">
        <v>6</v>
      </c>
      <c r="B8" s="77" t="s">
        <v>70</v>
      </c>
      <c r="C8" s="77"/>
      <c r="D8" s="77"/>
      <c r="E8" s="77" t="s">
        <v>71</v>
      </c>
      <c r="F8" s="77"/>
      <c r="G8" s="77"/>
    </row>
    <row r="9" spans="1:7" ht="31.5">
      <c r="A9" s="83"/>
      <c r="B9" s="51" t="s">
        <v>0</v>
      </c>
      <c r="C9" s="51" t="s">
        <v>10</v>
      </c>
      <c r="D9" s="51" t="s">
        <v>11</v>
      </c>
      <c r="E9" s="51" t="s">
        <v>0</v>
      </c>
      <c r="F9" s="51" t="s">
        <v>10</v>
      </c>
      <c r="G9" s="51" t="s">
        <v>11</v>
      </c>
    </row>
    <row r="10" spans="1:7" ht="15.75">
      <c r="A10" s="52" t="s">
        <v>12</v>
      </c>
      <c r="B10" s="50" t="s">
        <v>29</v>
      </c>
      <c r="C10" s="50" t="s">
        <v>29</v>
      </c>
      <c r="D10" s="50" t="s">
        <v>29</v>
      </c>
      <c r="E10" s="50"/>
      <c r="F10" s="50"/>
      <c r="G10" s="53"/>
    </row>
    <row r="11" spans="1:7" ht="31.5">
      <c r="A11" s="54" t="s">
        <v>51</v>
      </c>
      <c r="B11" s="50" t="s">
        <v>29</v>
      </c>
      <c r="C11" s="50" t="s">
        <v>29</v>
      </c>
      <c r="D11" s="50" t="s">
        <v>29</v>
      </c>
      <c r="E11" s="53"/>
      <c r="F11" s="50"/>
      <c r="G11" s="53"/>
    </row>
    <row r="12" spans="1:7" ht="15.75">
      <c r="A12" s="54" t="s">
        <v>52</v>
      </c>
      <c r="B12" s="50">
        <v>0.06</v>
      </c>
      <c r="C12" s="50">
        <v>0.06</v>
      </c>
      <c r="D12" s="53">
        <f>SUM(C12/B12)</f>
        <v>1</v>
      </c>
      <c r="E12" s="50">
        <v>0.0001</v>
      </c>
      <c r="F12" s="50">
        <v>0.0001</v>
      </c>
      <c r="G12" s="53">
        <f>SUM(F12/E12)</f>
        <v>1</v>
      </c>
    </row>
    <row r="13" spans="1:7" ht="15.75">
      <c r="A13" s="54" t="s">
        <v>53</v>
      </c>
      <c r="B13" s="50">
        <v>49.3</v>
      </c>
      <c r="C13" s="50">
        <v>47.2</v>
      </c>
      <c r="D13" s="53">
        <f>SUM(C13/B13)</f>
        <v>0.9574036511156188</v>
      </c>
      <c r="E13" s="50">
        <v>0.04</v>
      </c>
      <c r="F13" s="50">
        <v>0.04</v>
      </c>
      <c r="G13" s="53">
        <f>SUM(F13/E13)</f>
        <v>1</v>
      </c>
    </row>
    <row r="14" spans="1:7" ht="18.75" customHeight="1">
      <c r="A14" s="54" t="s">
        <v>54</v>
      </c>
      <c r="B14" s="50">
        <v>4.2</v>
      </c>
      <c r="C14" s="50">
        <v>4.4</v>
      </c>
      <c r="D14" s="53">
        <f>SUM(C14/B14)</f>
        <v>1.0476190476190477</v>
      </c>
      <c r="E14" s="50">
        <v>0.0051</v>
      </c>
      <c r="F14" s="50">
        <v>0.0039</v>
      </c>
      <c r="G14" s="53">
        <f>SUM(F14/E14)</f>
        <v>0.7647058823529411</v>
      </c>
    </row>
    <row r="15" spans="1:7" ht="36" customHeight="1">
      <c r="A15" s="23" t="s">
        <v>59</v>
      </c>
      <c r="B15" s="24"/>
      <c r="C15" s="24"/>
      <c r="D15" s="25">
        <f>SUM(D12:D14)/3*100</f>
        <v>100.16742329115556</v>
      </c>
      <c r="E15" s="25"/>
      <c r="F15" s="25"/>
      <c r="G15" s="25">
        <f>SUM(G12:G14)/3*100</f>
        <v>92.15686274509804</v>
      </c>
    </row>
    <row r="16" spans="1:7" ht="28.5" customHeight="1">
      <c r="A16" s="52" t="s">
        <v>14</v>
      </c>
      <c r="B16" s="50" t="s">
        <v>29</v>
      </c>
      <c r="C16" s="50" t="s">
        <v>29</v>
      </c>
      <c r="D16" s="50" t="s">
        <v>29</v>
      </c>
      <c r="E16" s="50" t="s">
        <v>13</v>
      </c>
      <c r="F16" s="50" t="s">
        <v>13</v>
      </c>
      <c r="G16" s="50" t="s">
        <v>13</v>
      </c>
    </row>
    <row r="17" spans="1:7" ht="47.25">
      <c r="A17" s="54" t="s">
        <v>55</v>
      </c>
      <c r="B17" s="50" t="s">
        <v>29</v>
      </c>
      <c r="C17" s="50" t="s">
        <v>29</v>
      </c>
      <c r="D17" s="50" t="s">
        <v>29</v>
      </c>
      <c r="E17" s="50"/>
      <c r="F17" s="50"/>
      <c r="G17" s="55"/>
    </row>
    <row r="18" spans="1:7" ht="15.75">
      <c r="A18" s="54" t="s">
        <v>52</v>
      </c>
      <c r="B18" s="50">
        <v>1</v>
      </c>
      <c r="C18" s="50">
        <v>0</v>
      </c>
      <c r="D18" s="53">
        <f>SUM(C18/B18)</f>
        <v>0</v>
      </c>
      <c r="E18" s="50">
        <v>1</v>
      </c>
      <c r="F18" s="50">
        <v>1</v>
      </c>
      <c r="G18" s="53">
        <f>SUM(F18/E18)</f>
        <v>1</v>
      </c>
    </row>
    <row r="19" spans="1:7" ht="15.75">
      <c r="A19" s="54" t="s">
        <v>53</v>
      </c>
      <c r="B19" s="50">
        <v>1</v>
      </c>
      <c r="C19" s="50">
        <v>4.8</v>
      </c>
      <c r="D19" s="53">
        <f>SUM(C19/B19)</f>
        <v>4.8</v>
      </c>
      <c r="E19" s="50">
        <v>16.7</v>
      </c>
      <c r="F19" s="50">
        <v>16.7</v>
      </c>
      <c r="G19" s="53">
        <f>SUM(F19/E19)</f>
        <v>1</v>
      </c>
    </row>
    <row r="20" spans="1:7" ht="15.75">
      <c r="A20" s="54" t="s">
        <v>54</v>
      </c>
      <c r="B20" s="50">
        <v>0</v>
      </c>
      <c r="C20" s="50">
        <v>0</v>
      </c>
      <c r="D20" s="53" t="e">
        <f>SUM(C20/B20)</f>
        <v>#DIV/0!</v>
      </c>
      <c r="E20" s="50">
        <v>45.8</v>
      </c>
      <c r="F20" s="50">
        <v>45.8</v>
      </c>
      <c r="G20" s="53">
        <f>SUM(F20/E20)</f>
        <v>1</v>
      </c>
    </row>
    <row r="21" spans="1:7" ht="31.5">
      <c r="A21" s="23" t="s">
        <v>59</v>
      </c>
      <c r="B21" s="24"/>
      <c r="C21" s="24"/>
      <c r="D21" s="25" t="e">
        <f>SUM(D18:D20)/3*10</f>
        <v>#DIV/0!</v>
      </c>
      <c r="E21" s="25"/>
      <c r="F21" s="25"/>
      <c r="G21" s="25">
        <f>SUM(G18:G20)/3*100</f>
        <v>100</v>
      </c>
    </row>
    <row r="22" spans="1:7" ht="15.75">
      <c r="A22" s="56" t="s">
        <v>16</v>
      </c>
      <c r="B22" s="47"/>
      <c r="C22" s="47"/>
      <c r="D22" s="47"/>
      <c r="E22" s="47"/>
      <c r="F22" s="47"/>
      <c r="G22" s="47"/>
    </row>
    <row r="23" spans="1:7" ht="18.75">
      <c r="A23" s="57" t="s">
        <v>79</v>
      </c>
      <c r="B23" s="58"/>
      <c r="C23" s="58"/>
      <c r="D23" s="58"/>
      <c r="E23" s="47"/>
      <c r="F23" s="47"/>
      <c r="G23" s="47"/>
    </row>
    <row r="24" spans="1:7" ht="15.75">
      <c r="A24" s="56" t="s">
        <v>17</v>
      </c>
      <c r="B24" s="47"/>
      <c r="C24" s="47"/>
      <c r="D24" s="47"/>
      <c r="E24" s="47"/>
      <c r="F24" s="47"/>
      <c r="G24" s="47"/>
    </row>
    <row r="25" spans="1:7" ht="18.75">
      <c r="A25" s="57" t="s">
        <v>80</v>
      </c>
      <c r="B25" s="56"/>
      <c r="C25" s="47"/>
      <c r="D25" s="47"/>
      <c r="E25" s="47"/>
      <c r="F25" s="47"/>
      <c r="G25" s="47"/>
    </row>
    <row r="26" spans="1:7" ht="15.75">
      <c r="A26" s="56" t="s">
        <v>18</v>
      </c>
      <c r="B26" s="47"/>
      <c r="C26" s="47"/>
      <c r="D26" s="47"/>
      <c r="E26" s="47"/>
      <c r="F26" s="47"/>
      <c r="G26" s="47"/>
    </row>
    <row r="27" spans="1:7" ht="18.75">
      <c r="A27" s="57" t="s">
        <v>81</v>
      </c>
      <c r="B27" s="58"/>
      <c r="C27" s="47"/>
      <c r="D27" s="47"/>
      <c r="E27" s="47"/>
      <c r="F27" s="47"/>
      <c r="G27" s="47"/>
    </row>
    <row r="28" spans="1:7" ht="18.75">
      <c r="A28" s="57" t="s">
        <v>82</v>
      </c>
      <c r="B28" s="59"/>
      <c r="C28" s="47"/>
      <c r="D28" s="47"/>
      <c r="E28" s="47"/>
      <c r="F28" s="47"/>
      <c r="G28" s="47"/>
    </row>
    <row r="29" spans="1:7" ht="46.5" customHeight="1">
      <c r="A29" s="78" t="s">
        <v>83</v>
      </c>
      <c r="B29" s="78"/>
      <c r="C29" s="78"/>
      <c r="D29" s="78"/>
      <c r="E29" s="78"/>
      <c r="F29" s="78"/>
      <c r="G29" s="78"/>
    </row>
    <row r="30" spans="1:7" ht="15.75">
      <c r="A30" s="60" t="s">
        <v>19</v>
      </c>
      <c r="B30" s="47"/>
      <c r="C30" s="47"/>
      <c r="D30" s="47"/>
      <c r="E30" s="47"/>
      <c r="F30" s="47"/>
      <c r="G30" s="47"/>
    </row>
    <row r="31" spans="1:7" ht="30.75" customHeight="1">
      <c r="A31" s="78" t="s">
        <v>20</v>
      </c>
      <c r="B31" s="78"/>
      <c r="C31" s="78"/>
      <c r="D31" s="78"/>
      <c r="E31" s="78"/>
      <c r="F31" s="78"/>
      <c r="G31" s="78"/>
    </row>
    <row r="32" spans="1:7" ht="15.75">
      <c r="A32" s="57" t="s">
        <v>84</v>
      </c>
      <c r="B32" s="47"/>
      <c r="C32" s="47"/>
      <c r="D32" s="47"/>
      <c r="E32" s="47"/>
      <c r="F32" s="47"/>
      <c r="G32" s="47"/>
    </row>
    <row r="33" spans="1:7" ht="31.5" customHeight="1">
      <c r="A33" s="78" t="s">
        <v>85</v>
      </c>
      <c r="B33" s="78"/>
      <c r="C33" s="78"/>
      <c r="D33" s="78"/>
      <c r="E33" s="78"/>
      <c r="F33" s="78"/>
      <c r="G33" s="78"/>
    </row>
    <row r="34" spans="1:7" ht="15">
      <c r="A34" s="21"/>
      <c r="B34" s="20"/>
      <c r="C34" s="20"/>
      <c r="D34" s="20"/>
      <c r="E34" s="20"/>
      <c r="F34" s="20"/>
      <c r="G34" s="20"/>
    </row>
    <row r="35" spans="1:7" ht="15.75">
      <c r="A35" s="67" t="s">
        <v>62</v>
      </c>
      <c r="B35" s="67"/>
      <c r="C35" s="5"/>
      <c r="D35" s="5"/>
      <c r="E35" s="5"/>
      <c r="F35" s="5"/>
      <c r="G35" s="20"/>
    </row>
    <row r="36" spans="1:6" ht="15.75">
      <c r="A36" s="67"/>
      <c r="B36" s="67"/>
      <c r="C36" s="12"/>
      <c r="D36" s="5" t="s">
        <v>63</v>
      </c>
      <c r="E36" s="5"/>
      <c r="F36" s="5"/>
    </row>
    <row r="37" spans="1:6" ht="15.75">
      <c r="A37" s="5"/>
      <c r="B37" s="5"/>
      <c r="C37" s="5" t="s">
        <v>33</v>
      </c>
      <c r="D37" s="42" t="s">
        <v>34</v>
      </c>
      <c r="E37" s="44"/>
      <c r="F37" s="6"/>
    </row>
  </sheetData>
  <sheetProtection/>
  <mergeCells count="11">
    <mergeCell ref="A2:G2"/>
    <mergeCell ref="B4:G4"/>
    <mergeCell ref="B5:G5"/>
    <mergeCell ref="A7:G7"/>
    <mergeCell ref="A8:A9"/>
    <mergeCell ref="B8:D8"/>
    <mergeCell ref="E8:G8"/>
    <mergeCell ref="A35:B36"/>
    <mergeCell ref="A29:G29"/>
    <mergeCell ref="A31:G31"/>
    <mergeCell ref="A33:G33"/>
  </mergeCells>
  <printOptions/>
  <pageMargins left="0.23" right="0.3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view="pageBreakPreview" zoomScale="110" zoomScaleSheetLayoutView="110" zoomScalePageLayoutView="0" workbookViewId="0" topLeftCell="A1">
      <selection activeCell="E16" sqref="E15:E16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42.140625" style="0" customWidth="1"/>
    <col min="4" max="4" width="14.421875" style="0" customWidth="1"/>
    <col min="5" max="5" width="13.28125" style="0" customWidth="1"/>
    <col min="6" max="6" width="12.00390625" style="0" customWidth="1"/>
  </cols>
  <sheetData>
    <row r="1" spans="1:8" ht="15.75">
      <c r="A1" s="5"/>
      <c r="B1" s="5"/>
      <c r="C1" s="5"/>
      <c r="D1" s="5"/>
      <c r="E1" s="5"/>
      <c r="F1" s="5" t="s">
        <v>38</v>
      </c>
      <c r="G1" s="5"/>
      <c r="H1" s="5"/>
    </row>
    <row r="2" spans="1:8" ht="15.75">
      <c r="A2" s="5"/>
      <c r="B2" s="84" t="s">
        <v>22</v>
      </c>
      <c r="C2" s="84"/>
      <c r="D2" s="84"/>
      <c r="E2" s="84"/>
      <c r="F2" s="84"/>
      <c r="G2" s="5"/>
      <c r="H2" s="5"/>
    </row>
    <row r="3" spans="1:8" ht="15.75">
      <c r="A3" s="5"/>
      <c r="B3" s="84" t="s">
        <v>90</v>
      </c>
      <c r="C3" s="84"/>
      <c r="D3" s="84"/>
      <c r="E3" s="84"/>
      <c r="F3" s="84"/>
      <c r="G3" s="5"/>
      <c r="H3" s="5"/>
    </row>
    <row r="4" spans="1:8" ht="15.75">
      <c r="A4" s="5"/>
      <c r="B4" s="10"/>
      <c r="C4" s="5"/>
      <c r="D4" s="5"/>
      <c r="E4" s="5"/>
      <c r="F4" s="5"/>
      <c r="G4" s="5"/>
      <c r="H4" s="5"/>
    </row>
    <row r="5" spans="1:8" ht="38.25" customHeight="1">
      <c r="A5" s="5" t="s">
        <v>37</v>
      </c>
      <c r="B5" s="61" t="s">
        <v>56</v>
      </c>
      <c r="C5" s="92" t="s">
        <v>41</v>
      </c>
      <c r="D5" s="92"/>
      <c r="E5" s="92"/>
      <c r="F5" s="92"/>
      <c r="G5" s="62"/>
      <c r="H5" s="62"/>
    </row>
    <row r="6" spans="1:11" s="1" customFormat="1" ht="15.75">
      <c r="A6" s="62"/>
      <c r="B6" s="63" t="s">
        <v>1</v>
      </c>
      <c r="C6" s="5" t="s">
        <v>2</v>
      </c>
      <c r="D6" s="5"/>
      <c r="E6" s="5"/>
      <c r="F6" s="5"/>
      <c r="G6" s="62"/>
      <c r="H6" s="62"/>
      <c r="I6"/>
      <c r="J6"/>
      <c r="K6"/>
    </row>
    <row r="7" spans="1:8" ht="1.5" customHeight="1">
      <c r="A7" s="5"/>
      <c r="B7" s="5"/>
      <c r="C7" s="63"/>
      <c r="D7" s="5"/>
      <c r="E7" s="5"/>
      <c r="F7" s="5"/>
      <c r="G7" s="62"/>
      <c r="H7" s="62"/>
    </row>
    <row r="8" spans="1:8" ht="15.75" hidden="1">
      <c r="A8" s="5"/>
      <c r="B8" s="5"/>
      <c r="C8" s="63"/>
      <c r="D8" s="5"/>
      <c r="E8" s="5"/>
      <c r="F8" s="5"/>
      <c r="G8" s="62"/>
      <c r="H8" s="62"/>
    </row>
    <row r="9" spans="1:8" ht="27.75" customHeight="1">
      <c r="A9" s="5" t="s">
        <v>3</v>
      </c>
      <c r="B9" s="61" t="s">
        <v>56</v>
      </c>
      <c r="C9" s="92" t="s">
        <v>41</v>
      </c>
      <c r="D9" s="92"/>
      <c r="E9" s="92"/>
      <c r="F9" s="92"/>
      <c r="G9" s="62"/>
      <c r="H9" s="62"/>
    </row>
    <row r="10" spans="1:8" ht="15.75">
      <c r="A10" s="5"/>
      <c r="B10" s="63" t="s">
        <v>1</v>
      </c>
      <c r="C10" s="5" t="s">
        <v>2</v>
      </c>
      <c r="D10" s="5"/>
      <c r="E10" s="5"/>
      <c r="F10" s="5"/>
      <c r="G10" s="62"/>
      <c r="H10" s="62"/>
    </row>
    <row r="11" spans="1:8" ht="2.25" customHeight="1">
      <c r="A11" s="5"/>
      <c r="B11" s="5"/>
      <c r="C11" s="63"/>
      <c r="D11" s="5"/>
      <c r="E11" s="5"/>
      <c r="F11" s="5"/>
      <c r="G11" s="62"/>
      <c r="H11" s="62"/>
    </row>
    <row r="12" spans="1:8" ht="15.75">
      <c r="A12" s="5"/>
      <c r="B12" s="5"/>
      <c r="C12" s="63"/>
      <c r="D12" s="5"/>
      <c r="E12" s="62"/>
      <c r="F12" s="5"/>
      <c r="G12" s="62"/>
      <c r="H12" s="62"/>
    </row>
    <row r="13" spans="1:11" ht="32.25" customHeight="1">
      <c r="A13" s="5" t="s">
        <v>4</v>
      </c>
      <c r="B13" s="61" t="s">
        <v>57</v>
      </c>
      <c r="C13" s="69" t="s">
        <v>44</v>
      </c>
      <c r="D13" s="69"/>
      <c r="E13" s="69"/>
      <c r="F13" s="69"/>
      <c r="G13" s="69"/>
      <c r="H13" s="69"/>
      <c r="I13" s="9"/>
      <c r="J13" s="9"/>
      <c r="K13" s="9"/>
    </row>
    <row r="14" spans="1:8" ht="15.75">
      <c r="A14" s="5"/>
      <c r="B14" s="63" t="s">
        <v>1</v>
      </c>
      <c r="C14" s="5" t="s">
        <v>8</v>
      </c>
      <c r="D14" s="5"/>
      <c r="E14" s="5"/>
      <c r="F14" s="5"/>
      <c r="G14" s="5"/>
      <c r="H14" s="5"/>
    </row>
    <row r="15" spans="1:8" ht="15.75">
      <c r="A15" s="5"/>
      <c r="B15" s="5"/>
      <c r="C15" s="5"/>
      <c r="D15" s="5"/>
      <c r="E15" s="5"/>
      <c r="F15" s="5"/>
      <c r="G15" s="5"/>
      <c r="H15" s="5"/>
    </row>
    <row r="16" spans="1:8" ht="15.75">
      <c r="A16" s="5"/>
      <c r="B16" s="5" t="s">
        <v>23</v>
      </c>
      <c r="C16" s="5"/>
      <c r="D16" s="5"/>
      <c r="E16" s="5"/>
      <c r="F16" s="5"/>
      <c r="G16" s="5"/>
      <c r="H16" s="5"/>
    </row>
    <row r="17" spans="1:8" ht="15.75">
      <c r="A17" s="5"/>
      <c r="B17" s="5"/>
      <c r="C17" s="5"/>
      <c r="D17" s="5"/>
      <c r="E17" s="5"/>
      <c r="F17" s="5"/>
      <c r="G17" s="5"/>
      <c r="H17" s="5"/>
    </row>
    <row r="18" spans="1:8" ht="25.5" customHeight="1">
      <c r="A18" s="5"/>
      <c r="B18" s="72" t="s">
        <v>5</v>
      </c>
      <c r="C18" s="70" t="s">
        <v>36</v>
      </c>
      <c r="D18" s="72" t="s">
        <v>24</v>
      </c>
      <c r="E18" s="72"/>
      <c r="F18" s="72"/>
      <c r="G18" s="5"/>
      <c r="H18" s="5"/>
    </row>
    <row r="19" spans="1:8" ht="47.25">
      <c r="A19" s="5"/>
      <c r="B19" s="72"/>
      <c r="C19" s="71"/>
      <c r="D19" s="3" t="s">
        <v>25</v>
      </c>
      <c r="E19" s="3" t="s">
        <v>26</v>
      </c>
      <c r="F19" s="3" t="s">
        <v>27</v>
      </c>
      <c r="G19" s="5"/>
      <c r="H19" s="5"/>
    </row>
    <row r="20" spans="1:8" ht="15.75">
      <c r="A20" s="5"/>
      <c r="B20" s="3">
        <v>1</v>
      </c>
      <c r="C20" s="3">
        <v>2</v>
      </c>
      <c r="D20" s="3">
        <v>3</v>
      </c>
      <c r="E20" s="3">
        <v>4</v>
      </c>
      <c r="F20" s="3">
        <v>5</v>
      </c>
      <c r="G20" s="5"/>
      <c r="H20" s="5"/>
    </row>
    <row r="21" spans="1:8" ht="15" customHeight="1">
      <c r="A21" s="5"/>
      <c r="B21" s="7"/>
      <c r="C21" s="7"/>
      <c r="D21" s="3" t="s">
        <v>7</v>
      </c>
      <c r="E21" s="3" t="s">
        <v>7</v>
      </c>
      <c r="F21" s="3" t="s">
        <v>7</v>
      </c>
      <c r="G21" s="5"/>
      <c r="H21" s="5"/>
    </row>
    <row r="22" spans="1:8" ht="15.75">
      <c r="A22" s="5"/>
      <c r="B22" s="7"/>
      <c r="C22" s="7" t="s">
        <v>28</v>
      </c>
      <c r="D22" s="7"/>
      <c r="E22" s="7"/>
      <c r="F22" s="7"/>
      <c r="G22" s="5"/>
      <c r="H22" s="5"/>
    </row>
    <row r="23" spans="1:8" ht="59.25" customHeight="1">
      <c r="A23" s="5"/>
      <c r="B23" s="7">
        <v>1</v>
      </c>
      <c r="C23" s="66" t="s">
        <v>46</v>
      </c>
      <c r="D23" s="22" t="s">
        <v>29</v>
      </c>
      <c r="E23" s="22" t="s">
        <v>29</v>
      </c>
      <c r="F23" s="7">
        <v>183</v>
      </c>
      <c r="G23" s="5"/>
      <c r="H23" s="5"/>
    </row>
    <row r="24" spans="1:8" ht="40.5" customHeight="1" hidden="1">
      <c r="A24" s="5"/>
      <c r="B24" s="7"/>
      <c r="C24" s="64"/>
      <c r="D24" s="3"/>
      <c r="E24" s="7"/>
      <c r="F24" s="7"/>
      <c r="G24" s="5"/>
      <c r="H24" s="5"/>
    </row>
    <row r="25" spans="1:8" ht="40.5" customHeight="1">
      <c r="A25" s="5"/>
      <c r="B25" s="7">
        <v>3</v>
      </c>
      <c r="C25" s="66" t="s">
        <v>58</v>
      </c>
      <c r="D25" s="22" t="s">
        <v>29</v>
      </c>
      <c r="E25" s="7">
        <v>207</v>
      </c>
      <c r="F25" s="7" t="s">
        <v>29</v>
      </c>
      <c r="G25" s="5"/>
      <c r="H25" s="5"/>
    </row>
    <row r="26" spans="1:8" ht="40.5" customHeight="1" hidden="1">
      <c r="A26" s="5"/>
      <c r="B26" s="7"/>
      <c r="C26" s="64"/>
      <c r="D26" s="3"/>
      <c r="E26" s="7"/>
      <c r="F26" s="7"/>
      <c r="G26" s="5"/>
      <c r="H26" s="5"/>
    </row>
    <row r="27" spans="1:8" ht="29.25" customHeight="1">
      <c r="A27" s="5"/>
      <c r="B27" s="7"/>
      <c r="C27" s="11" t="s">
        <v>30</v>
      </c>
      <c r="D27" s="86">
        <v>195</v>
      </c>
      <c r="E27" s="87"/>
      <c r="F27" s="88"/>
      <c r="G27" s="5"/>
      <c r="H27" s="5"/>
    </row>
    <row r="28" spans="1:8" s="8" customFormat="1" ht="18.75">
      <c r="A28" s="5"/>
      <c r="B28" s="65" t="s">
        <v>68</v>
      </c>
      <c r="C28" s="5"/>
      <c r="D28" s="5"/>
      <c r="E28" s="5"/>
      <c r="F28" s="5"/>
      <c r="G28" s="5"/>
      <c r="H28" s="5"/>
    </row>
    <row r="29" spans="1:8" ht="15.75">
      <c r="A29" s="5"/>
      <c r="B29" s="5"/>
      <c r="C29" s="5"/>
      <c r="D29" s="5"/>
      <c r="E29" s="5"/>
      <c r="F29" s="5"/>
      <c r="G29" s="5"/>
      <c r="H29" s="5"/>
    </row>
    <row r="30" spans="1:8" ht="15.75">
      <c r="A30" s="5"/>
      <c r="B30" s="5" t="s">
        <v>31</v>
      </c>
      <c r="C30" s="5"/>
      <c r="D30" s="5"/>
      <c r="E30" s="5"/>
      <c r="F30" s="5"/>
      <c r="G30" s="5"/>
      <c r="H30" s="5"/>
    </row>
    <row r="31" spans="1:8" ht="15.75">
      <c r="A31" s="5"/>
      <c r="B31" s="5"/>
      <c r="C31" s="5"/>
      <c r="D31" s="5"/>
      <c r="E31" s="5"/>
      <c r="F31" s="5"/>
      <c r="G31" s="5"/>
      <c r="H31" s="5"/>
    </row>
    <row r="32" spans="1:8" ht="49.5" customHeight="1">
      <c r="A32" s="5"/>
      <c r="B32" s="22" t="s">
        <v>5</v>
      </c>
      <c r="C32" s="22" t="s">
        <v>35</v>
      </c>
      <c r="D32" s="85" t="s">
        <v>32</v>
      </c>
      <c r="E32" s="85"/>
      <c r="F32" s="85"/>
      <c r="G32" s="5"/>
      <c r="H32" s="5"/>
    </row>
    <row r="33" spans="1:8" ht="15.75">
      <c r="A33" s="5"/>
      <c r="B33" s="3">
        <v>1</v>
      </c>
      <c r="C33" s="3">
        <v>2</v>
      </c>
      <c r="D33" s="72">
        <v>3</v>
      </c>
      <c r="E33" s="72"/>
      <c r="F33" s="72"/>
      <c r="G33" s="5"/>
      <c r="H33" s="5"/>
    </row>
    <row r="34" spans="1:8" ht="157.5" customHeight="1">
      <c r="A34" s="5"/>
      <c r="B34" s="7">
        <v>1</v>
      </c>
      <c r="C34" s="66" t="s">
        <v>46</v>
      </c>
      <c r="D34" s="89" t="s">
        <v>89</v>
      </c>
      <c r="E34" s="90"/>
      <c r="F34" s="91"/>
      <c r="G34" s="5"/>
      <c r="H34" s="5"/>
    </row>
    <row r="35" spans="1:8" ht="15.75">
      <c r="A35" s="5"/>
      <c r="B35" s="7"/>
      <c r="C35" s="7"/>
      <c r="D35" s="85"/>
      <c r="E35" s="85"/>
      <c r="F35" s="85"/>
      <c r="G35" s="5"/>
      <c r="H35" s="5"/>
    </row>
    <row r="36" spans="1:8" ht="18.75">
      <c r="A36" s="5"/>
      <c r="B36" s="65" t="s">
        <v>69</v>
      </c>
      <c r="C36" s="5"/>
      <c r="D36" s="5"/>
      <c r="E36" s="5"/>
      <c r="F36" s="5"/>
      <c r="G36" s="5"/>
      <c r="H36" s="5"/>
    </row>
    <row r="37" spans="1:8" ht="15.75">
      <c r="A37" s="5"/>
      <c r="B37" s="5"/>
      <c r="C37" s="5"/>
      <c r="D37" s="5"/>
      <c r="E37" s="5"/>
      <c r="F37" s="5"/>
      <c r="G37" s="5"/>
      <c r="H37" s="5"/>
    </row>
    <row r="38" spans="1:8" ht="15.75">
      <c r="A38" s="5"/>
      <c r="B38" s="5"/>
      <c r="C38" s="5"/>
      <c r="D38" s="5"/>
      <c r="E38" s="5"/>
      <c r="F38" s="5"/>
      <c r="G38" s="5"/>
      <c r="H38" s="5"/>
    </row>
    <row r="39" spans="1:8" ht="37.5" customHeight="1">
      <c r="A39" s="5"/>
      <c r="B39" s="67" t="s">
        <v>91</v>
      </c>
      <c r="C39" s="67"/>
      <c r="D39" s="5"/>
      <c r="E39" s="5" t="s">
        <v>92</v>
      </c>
      <c r="F39" s="5"/>
      <c r="G39" s="5"/>
      <c r="H39" s="5"/>
    </row>
    <row r="40" spans="1:8" ht="4.5" customHeight="1" hidden="1">
      <c r="A40" s="5"/>
      <c r="B40" s="67"/>
      <c r="C40" s="67"/>
      <c r="D40" s="12"/>
      <c r="E40" s="12" t="s">
        <v>42</v>
      </c>
      <c r="F40" s="12"/>
      <c r="G40" s="5"/>
      <c r="H40" s="5"/>
    </row>
    <row r="41" spans="1:10" ht="15.75">
      <c r="A41" s="5"/>
      <c r="B41" s="5"/>
      <c r="C41" s="5"/>
      <c r="D41" s="5" t="s">
        <v>33</v>
      </c>
      <c r="E41" s="42" t="s">
        <v>34</v>
      </c>
      <c r="F41" s="44"/>
      <c r="G41" s="5"/>
      <c r="H41" s="5"/>
      <c r="I41" s="6"/>
      <c r="J41" s="6"/>
    </row>
  </sheetData>
  <sheetProtection/>
  <mergeCells count="14">
    <mergeCell ref="B39:C40"/>
    <mergeCell ref="D34:F34"/>
    <mergeCell ref="D35:F35"/>
    <mergeCell ref="C18:C19"/>
    <mergeCell ref="C5:F5"/>
    <mergeCell ref="C9:F9"/>
    <mergeCell ref="B2:F2"/>
    <mergeCell ref="B3:F3"/>
    <mergeCell ref="B18:B19"/>
    <mergeCell ref="D18:F18"/>
    <mergeCell ref="D32:F32"/>
    <mergeCell ref="D33:F33"/>
    <mergeCell ref="C13:H13"/>
    <mergeCell ref="D27:F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2021-03-02T07:53:41Z</cp:lastPrinted>
  <dcterms:created xsi:type="dcterms:W3CDTF">1996-10-08T23:32:33Z</dcterms:created>
  <dcterms:modified xsi:type="dcterms:W3CDTF">2021-03-12T10:45:41Z</dcterms:modified>
  <cp:category/>
  <cp:version/>
  <cp:contentType/>
  <cp:contentStatus/>
</cp:coreProperties>
</file>