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<sst xmlns="http://schemas.openxmlformats.org/spreadsheetml/2006/main" count="39" uniqueCount="39">
  <si>
    <t>Загальний фонд</t>
  </si>
  <si>
    <t>Спеціальний фонд</t>
  </si>
  <si>
    <t xml:space="preserve"> </t>
  </si>
  <si>
    <t xml:space="preserve">Код </t>
  </si>
  <si>
    <t>41030600 </t>
  </si>
  <si>
    <t>41030800 </t>
  </si>
  <si>
    <t>41031000 </t>
  </si>
  <si>
    <t>41033700 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</si>
  <si>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</si>
  <si>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</si>
  <si>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</si>
  <si>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</si>
  <si>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</si>
  <si>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</si>
  <si>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</si>
  <si>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</si>
  <si>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</si>
  <si>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</si>
  <si>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</si>
  <si>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</si>
  <si>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</si>
  <si>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 xml:space="preserve">Додаток 1 </t>
  </si>
  <si>
    <t>(код бюджету)</t>
  </si>
  <si>
    <t xml:space="preserve">            (грн)</t>
  </si>
  <si>
    <t xml:space="preserve">до рішення міської ради                            </t>
  </si>
  <si>
    <t xml:space="preserve">                                                                                                                              ____       _________2019р. №</t>
  </si>
  <si>
    <t>Зміни до обсягу доходів</t>
  </si>
  <si>
    <t>міського бюджету  Баштанської міської ради на 2020 рік</t>
  </si>
  <si>
    <t>Перший заступник міського голови</t>
  </si>
  <si>
    <t>Володимир ДРАГУНОВСЬКИЙ</t>
  </si>
  <si>
    <t>Доходи від операцій з капіталом</t>
  </si>
  <si>
    <t>Кошти від продажу землі</t>
  </si>
  <si>
    <t xml:space="preserve">Кошти від продажу земельних діялянок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 </t>
  </si>
  <si>
    <t>Кошти від продажу землі і нематеріальних активів</t>
  </si>
  <si>
    <t xml:space="preserve">Офіційні трансферти 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</si>
  <si>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</si>
  <si>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</si>
  <si>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" Нова українська школа" за рахунок відповідної субвенції з державного бюджету</t>
  </si>
  <si>
    <t>23  червня  2020 року №7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</si>
</sst>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8"/>
      <color indexed="10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8"/>
      <color rgb="FFFF0000"/>
      <name val="Arial Cyr"/>
      <family val="0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220" fontId="7" fillId="0" borderId="0" xfId="0" applyNumberFormat="1" applyFont="1" applyFill="1" applyAlignment="1">
      <alignment/>
    </xf>
    <xf numFmtId="220" fontId="9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222" fontId="64" fillId="0" borderId="0" xfId="0" applyNumberFormat="1" applyFont="1" applyFill="1" applyAlignment="1">
      <alignment vertical="top"/>
    </xf>
    <xf numFmtId="0" fontId="64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5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22" fontId="68" fillId="0" borderId="0" xfId="0" applyNumberFormat="1" applyFont="1" applyFill="1" applyAlignment="1">
      <alignment vertical="top"/>
    </xf>
    <xf numFmtId="208" fontId="69" fillId="0" borderId="0" xfId="0" applyNumberFormat="1" applyFont="1" applyFill="1" applyAlignment="1">
      <alignment/>
    </xf>
    <xf numFmtId="0" fontId="70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220" fontId="14" fillId="33" borderId="0" xfId="0" applyNumberFormat="1" applyFont="1" applyFill="1" applyAlignment="1">
      <alignment/>
    </xf>
    <xf numFmtId="220" fontId="14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1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3" fillId="4" borderId="12" xfId="0" applyNumberFormat="1" applyFont="1" applyFill="1" applyBorder="1" applyAlignment="1">
      <alignment horizontal="right" vertical="center" wrapText="1"/>
    </xf>
    <xf numFmtId="208" fontId="69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8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7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72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Normal="80" zoomScaleSheetLayoutView="100" zoomScalePageLayoutView="0" workbookViewId="0" topLeftCell="A2">
      <selection activeCell="D13" sqref="D13"/>
    </sheetView>
  </sheetViews>
  <sheetFormatPr defaultColWidth="9.00390625" defaultRowHeight="12.75"/>
  <cols>
    <col min="1" max="1" width="14.25390625" style="14" customWidth="1"/>
    <col min="2" max="2" width="56.75390625" style="4" customWidth="1"/>
    <col min="3" max="3" width="19.625" style="4" customWidth="1"/>
    <col min="4" max="4" width="18.625" style="13" customWidth="1"/>
    <col min="5" max="6" width="16.375" style="5" customWidth="1"/>
    <col min="8" max="8" width="11.375" style="12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45"/>
      <c r="B1" s="3"/>
      <c r="C1" s="3"/>
      <c r="D1" s="64" t="s">
        <v>21</v>
      </c>
      <c r="E1" s="64"/>
      <c r="F1" s="64"/>
      <c r="H1" s="10"/>
    </row>
    <row r="2" spans="1:8" s="1" customFormat="1" ht="33" customHeight="1">
      <c r="A2" s="45"/>
      <c r="B2" s="20"/>
      <c r="C2" s="20"/>
      <c r="D2" s="70" t="s">
        <v>24</v>
      </c>
      <c r="E2" s="70"/>
      <c r="F2" s="70"/>
      <c r="H2" s="10"/>
    </row>
    <row r="3" spans="1:8" s="1" customFormat="1" ht="16.5" customHeight="1">
      <c r="A3" s="46" t="s">
        <v>25</v>
      </c>
      <c r="B3" s="46"/>
      <c r="C3" s="46"/>
      <c r="D3" s="46" t="s">
        <v>38</v>
      </c>
      <c r="E3" s="46"/>
      <c r="F3" s="46"/>
      <c r="H3" s="10"/>
    </row>
    <row r="4" spans="1:8" s="1" customFormat="1" ht="16.5" customHeight="1">
      <c r="A4" s="46"/>
      <c r="B4" s="46"/>
      <c r="C4" s="46"/>
      <c r="D4" s="46"/>
      <c r="E4" s="46"/>
      <c r="F4" s="46"/>
      <c r="H4" s="10"/>
    </row>
    <row r="5" spans="1:8" s="1" customFormat="1" ht="27.75" customHeight="1">
      <c r="A5" s="73" t="s">
        <v>26</v>
      </c>
      <c r="B5" s="73"/>
      <c r="C5" s="73"/>
      <c r="D5" s="73"/>
      <c r="E5" s="73"/>
      <c r="F5" s="73"/>
      <c r="H5" s="10"/>
    </row>
    <row r="6" spans="1:8" s="1" customFormat="1" ht="22.5" customHeight="1">
      <c r="A6" s="73" t="s">
        <v>27</v>
      </c>
      <c r="B6" s="73"/>
      <c r="C6" s="73"/>
      <c r="D6" s="73"/>
      <c r="E6" s="73"/>
      <c r="F6" s="73"/>
      <c r="H6" s="10"/>
    </row>
    <row r="7" spans="1:8" s="1" customFormat="1" ht="33" customHeight="1">
      <c r="A7" s="66">
        <v>14502000000</v>
      </c>
      <c r="B7" s="66"/>
      <c r="C7" s="66"/>
      <c r="D7" s="66"/>
      <c r="E7" s="66"/>
      <c r="F7" s="66"/>
      <c r="H7" s="10"/>
    </row>
    <row r="8" spans="1:8" s="1" customFormat="1" ht="16.5" customHeight="1">
      <c r="A8" s="67" t="s">
        <v>22</v>
      </c>
      <c r="B8" s="67"/>
      <c r="C8" s="67"/>
      <c r="D8" s="67"/>
      <c r="E8" s="67"/>
      <c r="F8" s="67"/>
      <c r="H8" s="10"/>
    </row>
    <row r="9" spans="1:8" s="1" customFormat="1" ht="16.5" customHeight="1">
      <c r="A9" s="22"/>
      <c r="B9" s="3" t="s">
        <v>2</v>
      </c>
      <c r="C9" s="3"/>
      <c r="D9" s="22"/>
      <c r="E9" s="22"/>
      <c r="F9" s="23" t="s">
        <v>23</v>
      </c>
      <c r="H9" s="10"/>
    </row>
    <row r="10" spans="1:8" s="1" customFormat="1" ht="33" customHeight="1">
      <c r="A10" s="68" t="s">
        <v>3</v>
      </c>
      <c r="B10" s="68" t="s">
        <v>20</v>
      </c>
      <c r="C10" s="68" t="s">
        <v>15</v>
      </c>
      <c r="D10" s="74" t="s">
        <v>0</v>
      </c>
      <c r="E10" s="71" t="s">
        <v>1</v>
      </c>
      <c r="F10" s="72"/>
      <c r="H10" s="10"/>
    </row>
    <row r="11" spans="1:8" s="1" customFormat="1" ht="79.5" customHeight="1">
      <c r="A11" s="69"/>
      <c r="B11" s="69"/>
      <c r="C11" s="69"/>
      <c r="D11" s="75"/>
      <c r="E11" s="30" t="s">
        <v>16</v>
      </c>
      <c r="F11" s="24" t="s">
        <v>17</v>
      </c>
      <c r="H11" s="10"/>
    </row>
    <row r="12" spans="1:8" s="1" customFormat="1" ht="13.5" customHeight="1">
      <c r="A12" s="25">
        <v>1</v>
      </c>
      <c r="B12" s="26">
        <v>2</v>
      </c>
      <c r="C12" s="26">
        <v>3</v>
      </c>
      <c r="D12" s="36">
        <v>4</v>
      </c>
      <c r="E12" s="25">
        <v>5</v>
      </c>
      <c r="F12" s="25">
        <v>6</v>
      </c>
      <c r="H12" s="10"/>
    </row>
    <row r="13" spans="1:9" s="5" customFormat="1" ht="34.5" customHeight="1">
      <c r="A13" s="39">
        <v>30000000</v>
      </c>
      <c r="B13" s="42" t="s">
        <v>30</v>
      </c>
      <c r="C13" s="47">
        <f aca="true" t="shared" si="0" ref="C13:C22">D13+E13</f>
        <v>1265400</v>
      </c>
      <c r="D13" s="48">
        <f>D14</f>
        <v>0</v>
      </c>
      <c r="E13" s="48">
        <f>E14</f>
        <v>1265400</v>
      </c>
      <c r="F13" s="48">
        <f>F14</f>
        <v>1265400</v>
      </c>
      <c r="H13" s="15"/>
      <c r="I13" s="4"/>
    </row>
    <row r="14" spans="1:10" s="5" customFormat="1" ht="42" customHeight="1">
      <c r="A14" s="58">
        <v>33000000</v>
      </c>
      <c r="B14" s="42" t="s">
        <v>33</v>
      </c>
      <c r="C14" s="49">
        <f>C23</f>
        <v>1265400</v>
      </c>
      <c r="D14" s="49">
        <f>D23</f>
        <v>0</v>
      </c>
      <c r="E14" s="49">
        <f>E23</f>
        <v>1265400</v>
      </c>
      <c r="F14" s="49">
        <f>F23</f>
        <v>1265400</v>
      </c>
      <c r="H14" s="15"/>
      <c r="J14" s="6"/>
    </row>
    <row r="15" spans="1:10" s="5" customFormat="1" ht="264.75" customHeight="1" hidden="1">
      <c r="A15" s="40" t="s">
        <v>4</v>
      </c>
      <c r="B15" s="41" t="s">
        <v>19</v>
      </c>
      <c r="C15" s="50">
        <f t="shared" si="0"/>
        <v>0</v>
      </c>
      <c r="D15" s="51"/>
      <c r="E15" s="48"/>
      <c r="F15" s="48"/>
      <c r="H15" s="15"/>
      <c r="J15" s="6"/>
    </row>
    <row r="16" spans="1:10" s="5" customFormat="1" ht="286.5" customHeight="1" hidden="1">
      <c r="A16" s="40" t="s">
        <v>5</v>
      </c>
      <c r="B16" s="41" t="s">
        <v>12</v>
      </c>
      <c r="C16" s="50">
        <f t="shared" si="0"/>
        <v>0</v>
      </c>
      <c r="D16" s="51"/>
      <c r="E16" s="48"/>
      <c r="F16" s="48"/>
      <c r="H16" s="15"/>
      <c r="J16" s="6"/>
    </row>
    <row r="17" spans="1:10" s="5" customFormat="1" ht="79.5" customHeight="1" hidden="1">
      <c r="A17" s="40" t="s">
        <v>6</v>
      </c>
      <c r="B17" s="41" t="s">
        <v>10</v>
      </c>
      <c r="C17" s="50">
        <f t="shared" si="0"/>
        <v>0</v>
      </c>
      <c r="D17" s="51"/>
      <c r="E17" s="48"/>
      <c r="F17" s="48"/>
      <c r="H17" s="15"/>
      <c r="J17" s="6"/>
    </row>
    <row r="18" spans="1:10" s="5" customFormat="1" ht="80.25" customHeight="1" hidden="1">
      <c r="A18" s="40">
        <v>41032600</v>
      </c>
      <c r="B18" s="41" t="s">
        <v>9</v>
      </c>
      <c r="C18" s="50">
        <f t="shared" si="0"/>
        <v>0</v>
      </c>
      <c r="D18" s="51"/>
      <c r="E18" s="48"/>
      <c r="F18" s="48"/>
      <c r="H18" s="15"/>
      <c r="J18" s="6"/>
    </row>
    <row r="19" spans="1:10" s="5" customFormat="1" ht="84" customHeight="1" hidden="1">
      <c r="A19" s="40">
        <v>41033300</v>
      </c>
      <c r="B19" s="41" t="s">
        <v>14</v>
      </c>
      <c r="C19" s="50">
        <f t="shared" si="0"/>
        <v>0</v>
      </c>
      <c r="D19" s="51"/>
      <c r="E19" s="48"/>
      <c r="F19" s="48"/>
      <c r="H19" s="15"/>
      <c r="J19" s="6"/>
    </row>
    <row r="20" spans="1:10" s="5" customFormat="1" ht="60.75" customHeight="1" hidden="1">
      <c r="A20" s="40">
        <v>41033500</v>
      </c>
      <c r="B20" s="41" t="s">
        <v>13</v>
      </c>
      <c r="C20" s="50">
        <f t="shared" si="0"/>
        <v>0</v>
      </c>
      <c r="D20" s="51"/>
      <c r="E20" s="48"/>
      <c r="F20" s="48"/>
      <c r="H20" s="15"/>
      <c r="J20" s="6"/>
    </row>
    <row r="21" spans="1:10" s="14" customFormat="1" ht="62.25" customHeight="1" hidden="1">
      <c r="A21" s="40">
        <v>41033600</v>
      </c>
      <c r="B21" s="41" t="s">
        <v>8</v>
      </c>
      <c r="C21" s="50">
        <f t="shared" si="0"/>
        <v>0</v>
      </c>
      <c r="D21" s="51"/>
      <c r="E21" s="48"/>
      <c r="F21" s="48"/>
      <c r="G21" s="5"/>
      <c r="H21" s="27"/>
      <c r="J21" s="28"/>
    </row>
    <row r="22" spans="1:10" s="14" customFormat="1" ht="84.75" customHeight="1" hidden="1">
      <c r="A22" s="40" t="s">
        <v>7</v>
      </c>
      <c r="B22" s="41" t="s">
        <v>11</v>
      </c>
      <c r="C22" s="50">
        <f t="shared" si="0"/>
        <v>0</v>
      </c>
      <c r="D22" s="51"/>
      <c r="E22" s="48"/>
      <c r="F22" s="48"/>
      <c r="G22" s="5"/>
      <c r="H22" s="27"/>
      <c r="J22" s="28"/>
    </row>
    <row r="23" spans="1:10" s="14" customFormat="1" ht="32.25" customHeight="1">
      <c r="A23" s="40">
        <v>33010000</v>
      </c>
      <c r="B23" s="41" t="s">
        <v>31</v>
      </c>
      <c r="C23" s="50">
        <f>C24</f>
        <v>1265400</v>
      </c>
      <c r="D23" s="50">
        <f>D24</f>
        <v>0</v>
      </c>
      <c r="E23" s="50">
        <f>E24</f>
        <v>1265400</v>
      </c>
      <c r="F23" s="50">
        <f>F24</f>
        <v>1265400</v>
      </c>
      <c r="G23" s="5"/>
      <c r="H23" s="27"/>
      <c r="J23" s="28"/>
    </row>
    <row r="24" spans="1:11" s="14" customFormat="1" ht="117.75" customHeight="1">
      <c r="A24" s="40">
        <v>33010100</v>
      </c>
      <c r="B24" s="41" t="s">
        <v>32</v>
      </c>
      <c r="C24" s="50">
        <f>D24+E24</f>
        <v>1265400</v>
      </c>
      <c r="D24" s="51">
        <v>0</v>
      </c>
      <c r="E24" s="51">
        <f>1265400</f>
        <v>1265400</v>
      </c>
      <c r="F24" s="51">
        <f>1265400</f>
        <v>1265400</v>
      </c>
      <c r="G24" s="5"/>
      <c r="H24" s="27"/>
      <c r="J24" s="53"/>
      <c r="K24" s="54"/>
    </row>
    <row r="25" spans="1:11" s="14" customFormat="1" ht="28.5" customHeight="1">
      <c r="A25" s="39">
        <v>40000000</v>
      </c>
      <c r="B25" s="42" t="s">
        <v>34</v>
      </c>
      <c r="C25" s="47">
        <f aca="true" t="shared" si="1" ref="C25:D27">C26</f>
        <v>485058</v>
      </c>
      <c r="D25" s="48">
        <f t="shared" si="1"/>
        <v>485058</v>
      </c>
      <c r="E25" s="51"/>
      <c r="F25" s="51"/>
      <c r="G25" s="5"/>
      <c r="H25" s="27"/>
      <c r="J25" s="53"/>
      <c r="K25" s="54"/>
    </row>
    <row r="26" spans="1:11" s="14" customFormat="1" ht="24" customHeight="1">
      <c r="A26" s="40">
        <v>41000000</v>
      </c>
      <c r="B26" s="41" t="s">
        <v>35</v>
      </c>
      <c r="C26" s="50">
        <f t="shared" si="1"/>
        <v>485058</v>
      </c>
      <c r="D26" s="51">
        <f t="shared" si="1"/>
        <v>485058</v>
      </c>
      <c r="E26" s="51"/>
      <c r="F26" s="51"/>
      <c r="G26" s="5"/>
      <c r="H26" s="27"/>
      <c r="J26" s="53"/>
      <c r="K26" s="54"/>
    </row>
    <row r="27" spans="1:11" s="14" customFormat="1" ht="37.5" customHeight="1">
      <c r="A27" s="59">
        <v>41050000</v>
      </c>
      <c r="B27" s="60" t="s">
        <v>36</v>
      </c>
      <c r="C27" s="47">
        <f t="shared" si="1"/>
        <v>485058</v>
      </c>
      <c r="D27" s="48">
        <f t="shared" si="1"/>
        <v>485058</v>
      </c>
      <c r="E27" s="51"/>
      <c r="F27" s="51"/>
      <c r="G27" s="5"/>
      <c r="H27" s="27"/>
      <c r="J27" s="53"/>
      <c r="K27" s="54"/>
    </row>
    <row r="28" spans="1:11" s="14" customFormat="1" ht="95.25" customHeight="1">
      <c r="A28" s="61">
        <v>41051400</v>
      </c>
      <c r="B28" s="62" t="s">
        <v>37</v>
      </c>
      <c r="C28" s="50">
        <f>D28</f>
        <v>485058</v>
      </c>
      <c r="D28" s="51">
        <f>485058</f>
        <v>485058</v>
      </c>
      <c r="E28" s="51"/>
      <c r="F28" s="51"/>
      <c r="G28" s="5"/>
      <c r="H28" s="27"/>
      <c r="J28" s="53"/>
      <c r="K28" s="54"/>
    </row>
    <row r="29" spans="1:13" s="5" customFormat="1" ht="30.75" customHeight="1">
      <c r="A29" s="43"/>
      <c r="B29" s="44" t="s">
        <v>18</v>
      </c>
      <c r="C29" s="52">
        <f>D29+E29</f>
        <v>1750458</v>
      </c>
      <c r="D29" s="52">
        <f>D27</f>
        <v>485058</v>
      </c>
      <c r="E29" s="52">
        <f>E13</f>
        <v>1265400</v>
      </c>
      <c r="F29" s="52">
        <f>F13</f>
        <v>1265400</v>
      </c>
      <c r="H29" s="15"/>
      <c r="I29" s="4"/>
      <c r="J29" s="55"/>
      <c r="K29" s="56"/>
      <c r="L29" s="8"/>
      <c r="M29" s="19"/>
    </row>
    <row r="30" spans="1:11" s="1" customFormat="1" ht="17.25" customHeight="1">
      <c r="A30" s="21"/>
      <c r="B30" s="2"/>
      <c r="C30" s="2"/>
      <c r="D30" s="37"/>
      <c r="E30" s="16"/>
      <c r="F30" s="16"/>
      <c r="H30" s="11"/>
      <c r="J30" s="55"/>
      <c r="K30" s="56"/>
    </row>
    <row r="31" spans="1:11" s="1" customFormat="1" ht="21" customHeight="1">
      <c r="A31" s="29"/>
      <c r="B31" s="3"/>
      <c r="C31" s="3"/>
      <c r="D31" s="22"/>
      <c r="E31" s="17"/>
      <c r="F31" s="17"/>
      <c r="H31" s="11"/>
      <c r="J31" s="57"/>
      <c r="K31" s="57"/>
    </row>
    <row r="32" spans="1:10" s="1" customFormat="1" ht="19.5" customHeight="1">
      <c r="A32" s="63" t="s">
        <v>28</v>
      </c>
      <c r="B32" s="64"/>
      <c r="C32" s="2"/>
      <c r="D32" s="65" t="s">
        <v>29</v>
      </c>
      <c r="E32" s="65"/>
      <c r="F32" s="65"/>
      <c r="H32" s="11"/>
      <c r="I32" s="7"/>
      <c r="J32" s="9"/>
    </row>
    <row r="33" spans="1:8" s="1" customFormat="1" ht="27.75" customHeight="1">
      <c r="A33" s="64"/>
      <c r="B33" s="64"/>
      <c r="C33" s="2"/>
      <c r="D33" s="38"/>
      <c r="E33" s="31"/>
      <c r="F33" s="18"/>
      <c r="H33" s="11"/>
    </row>
    <row r="36" spans="3:6" ht="18">
      <c r="C36" s="32"/>
      <c r="D36" s="33"/>
      <c r="E36" s="33"/>
      <c r="F36" s="35"/>
    </row>
    <row r="37" spans="3:6" ht="18">
      <c r="C37" s="34"/>
      <c r="D37" s="33"/>
      <c r="E37" s="33"/>
      <c r="F37" s="32"/>
    </row>
  </sheetData>
  <sheetProtection/>
  <mergeCells count="13">
    <mergeCell ref="B10:B11"/>
    <mergeCell ref="D10:D11"/>
    <mergeCell ref="A6:F6"/>
    <mergeCell ref="A32:B33"/>
    <mergeCell ref="D32:F32"/>
    <mergeCell ref="A7:F7"/>
    <mergeCell ref="A8:F8"/>
    <mergeCell ref="C10:C11"/>
    <mergeCell ref="D1:F1"/>
    <mergeCell ref="D2:F2"/>
    <mergeCell ref="E10:F10"/>
    <mergeCell ref="A5:F5"/>
    <mergeCell ref="A10:A11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0" r:id="rId1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2020-07-02T06:37:06Z</cp:lastPrinted>
  <dcterms:created xsi:type="dcterms:W3CDTF">2002-10-23T13:00:01Z</dcterms:created>
  <dcterms:modified xsi:type="dcterms:W3CDTF">2020-07-02T06:37:12Z</dcterms:modified>
  <cp:category/>
  <cp:version/>
  <cp:contentType/>
  <cp:contentStatus/>
</cp:coreProperties>
</file>