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2112" sheetId="2" r:id="rId1"/>
  </sheets>
  <definedNames>
    <definedName name="_xlnm.Print_Area" localSheetId="0">КПК0112112!$A$1:$BM$85</definedName>
  </definedNames>
  <calcPr calcId="145621"/>
</workbook>
</file>

<file path=xl/calcChain.xml><?xml version="1.0" encoding="utf-8"?>
<calcChain xmlns="http://schemas.openxmlformats.org/spreadsheetml/2006/main">
  <c r="AO70" i="2" l="1"/>
  <c r="AJ59" i="2"/>
  <c r="AB59" i="2"/>
  <c r="AK50" i="2"/>
  <c r="AC50" i="2"/>
  <c r="U20" i="2"/>
  <c r="BE68" i="2" l="1"/>
  <c r="BE66" i="2"/>
  <c r="AR59" i="2"/>
  <c r="AR58" i="2"/>
  <c r="AS50" i="2"/>
  <c r="AS49" i="2"/>
  <c r="BE70" i="2" l="1"/>
</calcChain>
</file>

<file path=xl/sharedStrings.xml><?xml version="1.0" encoding="utf-8"?>
<sst xmlns="http://schemas.openxmlformats.org/spreadsheetml/2006/main" count="136" uniqueCount="100">
  <si>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</si>
  <si>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</si>
  <si>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</si>
  <si>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</si>
  <si>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</si>
  <si>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</si>
  <si>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</si>
  <si>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</si>
  <si>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</si>
  <si>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</si>
  <si>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</si>
  <si>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</si>
  <si>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</si>
  <si>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</si>
  <si>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</si>
  <si>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</si>
  <si>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</si>
  <si>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</si>
  <si>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</si>
  <si>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</si>
  <si>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</si>
  <si>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</si>
  <si>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</si>
  <si>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</si>
  <si>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</si>
  <si>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</si>
  <si>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</si>
  <si>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</si>
  <si>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</si>
  <si>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</si>
  <si>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</si>
  <si>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</si>
  <si>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</si>
  <si>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</si>
  <si>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</si>
  <si>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</si>
  <si>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</si>
  <si>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</si>
  <si>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</si>
  <si>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</si>
  <si>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</si>
  <si>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</si>
  <si>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</si>
  <si>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</si>
  <si>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</si>
  <si>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</si>
  <si>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</si>
  <si>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</si>
  <si>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</si>
  <si>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</si>
  <si>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</si>
  <si>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</si>
  <si>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</si>
  <si>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</si>
  <si>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</si>
  <si>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</si>
  <si>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</si>
  <si>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</si>
  <si>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</si>
  <si>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</si>
  <si>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</si>
  <si>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Утримання будівель фельдшерсько-акушерських пунктів</t>
  </si>
  <si>
    <t>УСЬОГО</t>
  </si>
  <si>
    <t>Програма підтримки та розвитку первинної медичної допомоги на період 2019-2021 років на території Баштанської об"єднаної територіальної громади</t>
  </si>
  <si>
    <t>Затрат</t>
  </si>
  <si>
    <t>грн.</t>
  </si>
  <si>
    <t>Продукту</t>
  </si>
  <si>
    <t>Кількість одиниць придбаного обладнання</t>
  </si>
  <si>
    <t>од.</t>
  </si>
  <si>
    <t>Акт, накладна</t>
  </si>
  <si>
    <t>Ефективності</t>
  </si>
  <si>
    <t>Середні витрати на придбання одиниці  обладнання</t>
  </si>
  <si>
    <t>Розрахунок</t>
  </si>
  <si>
    <t>Якості</t>
  </si>
  <si>
    <t>Відсоток введеного в експлуатацію обладнання в поточному році</t>
  </si>
  <si>
    <t>відс.</t>
  </si>
  <si>
    <t>Підвищення рівня надання медичної допомоги та збереження здоров’я населення</t>
  </si>
  <si>
    <t>0100000</t>
  </si>
  <si>
    <t>Баштанська міська рада</t>
  </si>
  <si>
    <t>Міський голова</t>
  </si>
  <si>
    <t>Завідувач сектору видатків фінансового відділу міської ради</t>
  </si>
  <si>
    <t>І.РУБСЬКИЙ</t>
  </si>
  <si>
    <t>Н. ЛІЩУК</t>
  </si>
  <si>
    <t>04376469</t>
  </si>
  <si>
    <t>14502000000</t>
  </si>
  <si>
    <t>гривень</t>
  </si>
  <si>
    <t>бюджетної програми місцевого бюджету на 2020  рік</t>
  </si>
  <si>
    <t>0112112</t>
  </si>
  <si>
    <t>Первинна медична допомога населенню, що надається фельдшерськими, фельдшерсько-акушерськими пунктами</t>
  </si>
  <si>
    <t>0110000</t>
  </si>
  <si>
    <t>2112</t>
  </si>
  <si>
    <t>0725</t>
  </si>
  <si>
    <t xml:space="preserve">Розпорядження міського голови </t>
  </si>
  <si>
    <t>Начальник відділу бухгалтерського обліку та звітності</t>
  </si>
  <si>
    <t>В.СОЛОНАР</t>
  </si>
  <si>
    <t>Обсяг видатків</t>
  </si>
  <si>
    <t>Підвищення рівня надання медичної допомоги населенню</t>
  </si>
  <si>
    <t xml:space="preserve"> Рішення міської ради,кошторис</t>
  </si>
  <si>
    <t>Конституція України , Бюджетний  кодекс  України ,  Закон України  від 21.05.1997 № 280/97-ВР «Про місцеве самоврядування в Україні» 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бюджетів"з змінами, рішення міської ради від 04.03.2020 р. № 9 "Про внесення змін до міського бюджету Баштанської міської ради на 2020 рік", рішення міської ради від 27.08.2020 р. № 3 "Про внесення змін до міського бюджету Баштанської міської ради на 2020 рік",рішення міської ради від 23.09.2020 р. № 2 "Про внесення змін до міського бюджету Баштанської міської ради на 2020 рік"</t>
  </si>
  <si>
    <t xml:space="preserve"> від 08.09.2020 р. № 174 -р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</si>
</sst>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7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7" fillId="0" borderId="4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7" sqref="N17:Y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3.5" customHeight="1" x14ac:dyDescent="0.2">
      <c r="AO1" s="46" t="s">
        <v>34</v>
      </c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77" ht="1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32.1" customHeight="1" x14ac:dyDescent="0.2">
      <c r="AO3" s="47" t="s">
        <v>92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15.75" x14ac:dyDescent="0.25">
      <c r="AO4" s="48" t="s">
        <v>99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 ht="7.5" customHeight="1" x14ac:dyDescent="0.2"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</row>
    <row r="6" spans="1:77" ht="15.95" customHeight="1" x14ac:dyDescent="0.2"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</row>
    <row r="8" spans="1:77" ht="15.75" customHeight="1" x14ac:dyDescent="0.2">
      <c r="A8" s="118" t="s">
        <v>20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77" ht="15.75" customHeight="1" x14ac:dyDescent="0.2">
      <c r="A9" s="118" t="s">
        <v>86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</row>
    <row r="10" spans="1:77" ht="6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7" customFormat="1" ht="14.25" customHeight="1" x14ac:dyDescent="0.2">
      <c r="A11" s="21" t="s">
        <v>51</v>
      </c>
      <c r="B11" s="89" t="s">
        <v>77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30"/>
      <c r="N11" s="86" t="s">
        <v>78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31"/>
      <c r="AU11" s="89" t="s">
        <v>83</v>
      </c>
      <c r="AV11" s="90"/>
      <c r="AW11" s="90"/>
      <c r="AX11" s="90"/>
      <c r="AY11" s="90"/>
      <c r="AZ11" s="90"/>
      <c r="BA11" s="90"/>
      <c r="BB11" s="90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</row>
    <row r="12" spans="1:77" customFormat="1" ht="24" customHeight="1" x14ac:dyDescent="0.2">
      <c r="A12" s="29"/>
      <c r="B12" s="91" t="s">
        <v>54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29"/>
      <c r="N12" s="88" t="s">
        <v>60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29"/>
      <c r="AU12" s="91" t="s">
        <v>53</v>
      </c>
      <c r="AV12" s="91"/>
      <c r="AW12" s="91"/>
      <c r="AX12" s="91"/>
      <c r="AY12" s="91"/>
      <c r="AZ12" s="91"/>
      <c r="BA12" s="91"/>
      <c r="BB12" s="91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</row>
    <row r="13" spans="1:77" customFormat="1" x14ac:dyDescent="0.2">
      <c r="BE13" s="25"/>
      <c r="BF13" s="25"/>
      <c r="BG13" s="25"/>
      <c r="BH13" s="25"/>
      <c r="BI13" s="25"/>
      <c r="BJ13" s="25"/>
      <c r="BK13" s="25"/>
      <c r="BL13" s="25"/>
    </row>
    <row r="14" spans="1:77" customFormat="1" ht="15" customHeight="1" x14ac:dyDescent="0.2">
      <c r="A14" s="32" t="s">
        <v>4</v>
      </c>
      <c r="B14" s="89" t="s">
        <v>89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0"/>
      <c r="N14" s="86" t="s">
        <v>78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9" t="s">
        <v>83</v>
      </c>
      <c r="AV14" s="90"/>
      <c r="AW14" s="90"/>
      <c r="AX14" s="90"/>
      <c r="AY14" s="90"/>
      <c r="AZ14" s="90"/>
      <c r="BA14" s="90"/>
      <c r="BB14" s="90"/>
      <c r="BC14" s="22"/>
      <c r="BD14" s="22"/>
      <c r="BE14" s="22"/>
      <c r="BF14" s="22"/>
      <c r="BG14" s="22"/>
      <c r="BH14" s="22"/>
      <c r="BI14" s="22"/>
      <c r="BJ14" s="22"/>
      <c r="BK14" s="22"/>
      <c r="BL14" s="23"/>
      <c r="BM14" s="26"/>
      <c r="BN14" s="26"/>
      <c r="BO14" s="26"/>
      <c r="BP14" s="22"/>
      <c r="BQ14" s="22"/>
      <c r="BR14" s="22"/>
      <c r="BS14" s="22"/>
      <c r="BT14" s="22"/>
      <c r="BU14" s="22"/>
      <c r="BV14" s="22"/>
      <c r="BW14" s="22"/>
    </row>
    <row r="15" spans="1:77" customFormat="1" ht="24" customHeight="1" x14ac:dyDescent="0.2">
      <c r="A15" s="28"/>
      <c r="B15" s="91" t="s">
        <v>54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29"/>
      <c r="N15" s="88" t="s">
        <v>59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29"/>
      <c r="AU15" s="91" t="s">
        <v>53</v>
      </c>
      <c r="AV15" s="91"/>
      <c r="AW15" s="91"/>
      <c r="AX15" s="91"/>
      <c r="AY15" s="91"/>
      <c r="AZ15" s="91"/>
      <c r="BA15" s="91"/>
      <c r="BB15" s="91"/>
      <c r="BC15" s="24"/>
      <c r="BD15" s="24"/>
      <c r="BE15" s="24"/>
      <c r="BF15" s="24"/>
      <c r="BG15" s="24"/>
      <c r="BH15" s="24"/>
      <c r="BI15" s="24"/>
      <c r="BJ15" s="24"/>
      <c r="BK15" s="27"/>
      <c r="BL15" s="24"/>
      <c r="BM15" s="26"/>
      <c r="BN15" s="26"/>
      <c r="BO15" s="26"/>
      <c r="BP15" s="24"/>
      <c r="BQ15" s="24"/>
      <c r="BR15" s="24"/>
      <c r="BS15" s="24"/>
      <c r="BT15" s="24"/>
      <c r="BU15" s="24"/>
      <c r="BV15" s="24"/>
      <c r="BW15" s="24"/>
    </row>
    <row r="16" spans="1:77" customFormat="1" x14ac:dyDescent="0.2"/>
    <row r="17" spans="1:79" customFormat="1" ht="42.75" customHeight="1" x14ac:dyDescent="0.2">
      <c r="A17" s="21" t="s">
        <v>52</v>
      </c>
      <c r="B17" s="89" t="s">
        <v>87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N17" s="89" t="s">
        <v>90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22"/>
      <c r="AA17" s="89" t="s">
        <v>91</v>
      </c>
      <c r="AB17" s="90"/>
      <c r="AC17" s="90"/>
      <c r="AD17" s="90"/>
      <c r="AE17" s="90"/>
      <c r="AF17" s="90"/>
      <c r="AG17" s="90"/>
      <c r="AH17" s="90"/>
      <c r="AI17" s="90"/>
      <c r="AJ17" s="22"/>
      <c r="AK17" s="92" t="s">
        <v>88</v>
      </c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22"/>
      <c r="BE17" s="89" t="s">
        <v>84</v>
      </c>
      <c r="BF17" s="90"/>
      <c r="BG17" s="90"/>
      <c r="BH17" s="90"/>
      <c r="BI17" s="90"/>
      <c r="BJ17" s="90"/>
      <c r="BK17" s="90"/>
      <c r="BL17" s="90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</row>
    <row r="18" spans="1:79" customFormat="1" ht="25.5" customHeight="1" x14ac:dyDescent="0.2">
      <c r="B18" s="91" t="s">
        <v>54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N18" s="91" t="s">
        <v>55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24"/>
      <c r="AA18" s="94" t="s">
        <v>56</v>
      </c>
      <c r="AB18" s="94"/>
      <c r="AC18" s="94"/>
      <c r="AD18" s="94"/>
      <c r="AE18" s="94"/>
      <c r="AF18" s="94"/>
      <c r="AG18" s="94"/>
      <c r="AH18" s="94"/>
      <c r="AI18" s="94"/>
      <c r="AJ18" s="24"/>
      <c r="AK18" s="93" t="s">
        <v>57</v>
      </c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24"/>
      <c r="BE18" s="91" t="s">
        <v>58</v>
      </c>
      <c r="BF18" s="91"/>
      <c r="BG18" s="91"/>
      <c r="BH18" s="91"/>
      <c r="BI18" s="91"/>
      <c r="BJ18" s="91"/>
      <c r="BK18" s="91"/>
      <c r="BL18" s="91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</row>
    <row r="19" spans="1:79" ht="6.75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79" ht="24.95" customHeight="1" x14ac:dyDescent="0.2">
      <c r="A20" s="119" t="s">
        <v>48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0">
        <f>AS20+I21</f>
        <v>24486</v>
      </c>
      <c r="V20" s="110"/>
      <c r="W20" s="110"/>
      <c r="X20" s="110"/>
      <c r="Y20" s="110"/>
      <c r="Z20" s="110"/>
      <c r="AA20" s="110"/>
      <c r="AB20" s="110"/>
      <c r="AC20" s="110"/>
      <c r="AD20" s="110"/>
      <c r="AE20" s="111" t="s">
        <v>49</v>
      </c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0">
        <v>20000</v>
      </c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08" t="s">
        <v>22</v>
      </c>
      <c r="BE20" s="108"/>
      <c r="BF20" s="108"/>
      <c r="BG20" s="108"/>
      <c r="BH20" s="108"/>
      <c r="BI20" s="108"/>
      <c r="BJ20" s="108"/>
      <c r="BK20" s="108"/>
      <c r="BL20" s="108"/>
    </row>
    <row r="21" spans="1:79" ht="24.95" customHeight="1" x14ac:dyDescent="0.2">
      <c r="A21" s="108" t="s">
        <v>21</v>
      </c>
      <c r="B21" s="108"/>
      <c r="C21" s="108"/>
      <c r="D21" s="108"/>
      <c r="E21" s="108"/>
      <c r="F21" s="108"/>
      <c r="G21" s="108"/>
      <c r="H21" s="108"/>
      <c r="I21" s="110">
        <v>4486</v>
      </c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08" t="s">
        <v>23</v>
      </c>
      <c r="U21" s="108"/>
      <c r="V21" s="108"/>
      <c r="W21" s="108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1"/>
      <c r="BE21" s="11"/>
      <c r="BF21" s="11"/>
      <c r="BG21" s="11"/>
      <c r="BH21" s="11"/>
      <c r="BI21" s="11"/>
      <c r="BJ21" s="7"/>
      <c r="BK21" s="7"/>
      <c r="BL21" s="7"/>
    </row>
    <row r="22" spans="1:79" ht="12.75" customHeight="1" x14ac:dyDescent="0.2">
      <c r="A22" s="6"/>
      <c r="B22" s="6"/>
      <c r="C22" s="6"/>
      <c r="D22" s="6"/>
      <c r="E22" s="6"/>
      <c r="F22" s="6"/>
      <c r="G22" s="6"/>
      <c r="H22" s="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6"/>
      <c r="U22" s="6"/>
      <c r="V22" s="6"/>
      <c r="W22" s="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5.75" customHeight="1" x14ac:dyDescent="0.2">
      <c r="A23" s="47" t="s">
        <v>36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4" spans="1:79" ht="69" customHeight="1" x14ac:dyDescent="0.2">
      <c r="A24" s="107" t="s">
        <v>98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</row>
    <row r="25" spans="1:79" ht="12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 x14ac:dyDescent="0.2">
      <c r="A26" s="108" t="s">
        <v>35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27.75" customHeight="1" x14ac:dyDescent="0.2">
      <c r="A27" s="109" t="s">
        <v>27</v>
      </c>
      <c r="B27" s="109"/>
      <c r="C27" s="109"/>
      <c r="D27" s="109"/>
      <c r="E27" s="109"/>
      <c r="F27" s="109"/>
      <c r="G27" s="112" t="s">
        <v>39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5.75" hidden="1" x14ac:dyDescent="0.2">
      <c r="A28" s="80">
        <v>1</v>
      </c>
      <c r="B28" s="80"/>
      <c r="C28" s="80"/>
      <c r="D28" s="80"/>
      <c r="E28" s="80"/>
      <c r="F28" s="80"/>
      <c r="G28" s="112">
        <v>2</v>
      </c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4"/>
    </row>
    <row r="29" spans="1:79" ht="10.5" hidden="1" customHeight="1" x14ac:dyDescent="0.2">
      <c r="A29" s="49" t="s">
        <v>32</v>
      </c>
      <c r="B29" s="49"/>
      <c r="C29" s="49"/>
      <c r="D29" s="49"/>
      <c r="E29" s="49"/>
      <c r="F29" s="49"/>
      <c r="G29" s="81" t="s">
        <v>7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  <c r="CA29" s="1" t="s">
        <v>47</v>
      </c>
    </row>
    <row r="30" spans="1:79" ht="12.75" customHeight="1" x14ac:dyDescent="0.2">
      <c r="A30" s="49">
        <v>1</v>
      </c>
      <c r="B30" s="49"/>
      <c r="C30" s="49"/>
      <c r="D30" s="49"/>
      <c r="E30" s="49"/>
      <c r="F30" s="49"/>
      <c r="G30" s="77" t="s">
        <v>96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  <c r="CA30" s="1" t="s">
        <v>46</v>
      </c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108" t="s">
        <v>37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</row>
    <row r="33" spans="1:79" ht="15.95" customHeight="1" x14ac:dyDescent="0.2">
      <c r="A33" s="107" t="s">
        <v>76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1:79" s="36" customFormat="1" ht="15.95" customHeight="1" x14ac:dyDescent="0.2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8" t="s">
        <v>38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27.75" customHeight="1" x14ac:dyDescent="0.2">
      <c r="A37" s="109" t="s">
        <v>27</v>
      </c>
      <c r="B37" s="109"/>
      <c r="C37" s="109"/>
      <c r="D37" s="109"/>
      <c r="E37" s="109"/>
      <c r="F37" s="109"/>
      <c r="G37" s="112" t="s">
        <v>24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8" spans="1:79" ht="15.75" hidden="1" x14ac:dyDescent="0.2">
      <c r="A38" s="80">
        <v>1</v>
      </c>
      <c r="B38" s="80"/>
      <c r="C38" s="80"/>
      <c r="D38" s="80"/>
      <c r="E38" s="80"/>
      <c r="F38" s="80"/>
      <c r="G38" s="112">
        <v>2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0.5" hidden="1" customHeight="1" x14ac:dyDescent="0.2">
      <c r="A39" s="49" t="s">
        <v>6</v>
      </c>
      <c r="B39" s="49"/>
      <c r="C39" s="49"/>
      <c r="D39" s="49"/>
      <c r="E39" s="49"/>
      <c r="F39" s="49"/>
      <c r="G39" s="81" t="s">
        <v>7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  <c r="CA39" s="1" t="s">
        <v>11</v>
      </c>
    </row>
    <row r="40" spans="1:79" ht="17.25" customHeight="1" x14ac:dyDescent="0.2">
      <c r="A40" s="49">
        <v>1</v>
      </c>
      <c r="B40" s="49"/>
      <c r="C40" s="49"/>
      <c r="D40" s="49"/>
      <c r="E40" s="49"/>
      <c r="F40" s="49"/>
      <c r="G40" s="77" t="s">
        <v>61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12</v>
      </c>
    </row>
    <row r="41" spans="1:79" s="36" customFormat="1" ht="17.25" customHeight="1" x14ac:dyDescent="0.2">
      <c r="A41" s="2"/>
      <c r="B41" s="2"/>
      <c r="C41" s="2"/>
      <c r="D41" s="2"/>
      <c r="E41" s="2"/>
      <c r="F41" s="2"/>
      <c r="G41" s="42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8" t="s">
        <v>40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85" t="s">
        <v>85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80" t="s">
        <v>27</v>
      </c>
      <c r="B45" s="80"/>
      <c r="C45" s="80"/>
      <c r="D45" s="95" t="s">
        <v>25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80" t="s">
        <v>28</v>
      </c>
      <c r="AD45" s="80"/>
      <c r="AE45" s="80"/>
      <c r="AF45" s="80"/>
      <c r="AG45" s="80"/>
      <c r="AH45" s="80"/>
      <c r="AI45" s="80"/>
      <c r="AJ45" s="80"/>
      <c r="AK45" s="80" t="s">
        <v>29</v>
      </c>
      <c r="AL45" s="80"/>
      <c r="AM45" s="80"/>
      <c r="AN45" s="80"/>
      <c r="AO45" s="80"/>
      <c r="AP45" s="80"/>
      <c r="AQ45" s="80"/>
      <c r="AR45" s="80"/>
      <c r="AS45" s="80" t="s">
        <v>26</v>
      </c>
      <c r="AT45" s="80"/>
      <c r="AU45" s="80"/>
      <c r="AV45" s="80"/>
      <c r="AW45" s="80"/>
      <c r="AX45" s="80"/>
      <c r="AY45" s="80"/>
      <c r="AZ45" s="80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80"/>
      <c r="B46" s="80"/>
      <c r="C46" s="80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6"/>
      <c r="BB46" s="16"/>
      <c r="BC46" s="16"/>
      <c r="BD46" s="16"/>
      <c r="BE46" s="16"/>
      <c r="BF46" s="16"/>
      <c r="BG46" s="16"/>
      <c r="BH46" s="16"/>
    </row>
    <row r="47" spans="1:79" ht="15.75" x14ac:dyDescent="0.2">
      <c r="A47" s="80">
        <v>1</v>
      </c>
      <c r="B47" s="80"/>
      <c r="C47" s="80"/>
      <c r="D47" s="101">
        <v>2</v>
      </c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3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49" t="s">
        <v>6</v>
      </c>
      <c r="B48" s="49"/>
      <c r="C48" s="49"/>
      <c r="D48" s="104" t="s">
        <v>7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84" t="s">
        <v>8</v>
      </c>
      <c r="AD48" s="84"/>
      <c r="AE48" s="84"/>
      <c r="AF48" s="84"/>
      <c r="AG48" s="84"/>
      <c r="AH48" s="84"/>
      <c r="AI48" s="84"/>
      <c r="AJ48" s="84"/>
      <c r="AK48" s="84" t="s">
        <v>9</v>
      </c>
      <c r="AL48" s="84"/>
      <c r="AM48" s="84"/>
      <c r="AN48" s="84"/>
      <c r="AO48" s="84"/>
      <c r="AP48" s="84"/>
      <c r="AQ48" s="84"/>
      <c r="AR48" s="84"/>
      <c r="AS48" s="53" t="s">
        <v>10</v>
      </c>
      <c r="AT48" s="84"/>
      <c r="AU48" s="84"/>
      <c r="AV48" s="84"/>
      <c r="AW48" s="84"/>
      <c r="AX48" s="84"/>
      <c r="AY48" s="84"/>
      <c r="AZ48" s="84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18.75" customHeight="1" x14ac:dyDescent="0.2">
      <c r="A49" s="49">
        <v>1</v>
      </c>
      <c r="B49" s="49"/>
      <c r="C49" s="49"/>
      <c r="D49" s="77" t="s">
        <v>61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54">
        <v>20000</v>
      </c>
      <c r="AD49" s="54"/>
      <c r="AE49" s="54"/>
      <c r="AF49" s="54"/>
      <c r="AG49" s="54"/>
      <c r="AH49" s="54"/>
      <c r="AI49" s="54"/>
      <c r="AJ49" s="54"/>
      <c r="AK49" s="54">
        <v>4486</v>
      </c>
      <c r="AL49" s="54"/>
      <c r="AM49" s="54"/>
      <c r="AN49" s="54"/>
      <c r="AO49" s="54"/>
      <c r="AP49" s="54"/>
      <c r="AQ49" s="54"/>
      <c r="AR49" s="54"/>
      <c r="AS49" s="54">
        <f>AC49+AK49</f>
        <v>24486</v>
      </c>
      <c r="AT49" s="54"/>
      <c r="AU49" s="54"/>
      <c r="AV49" s="54"/>
      <c r="AW49" s="54"/>
      <c r="AX49" s="54"/>
      <c r="AY49" s="54"/>
      <c r="AZ49" s="54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s="4" customFormat="1" x14ac:dyDescent="0.2">
      <c r="A50" s="55"/>
      <c r="B50" s="55"/>
      <c r="C50" s="55"/>
      <c r="D50" s="74" t="s">
        <v>62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60">
        <f>AC49</f>
        <v>20000</v>
      </c>
      <c r="AD50" s="60"/>
      <c r="AE50" s="60"/>
      <c r="AF50" s="60"/>
      <c r="AG50" s="60"/>
      <c r="AH50" s="60"/>
      <c r="AI50" s="60"/>
      <c r="AJ50" s="60"/>
      <c r="AK50" s="60">
        <f>AK49</f>
        <v>4486</v>
      </c>
      <c r="AL50" s="60"/>
      <c r="AM50" s="60"/>
      <c r="AN50" s="60"/>
      <c r="AO50" s="60"/>
      <c r="AP50" s="60"/>
      <c r="AQ50" s="60"/>
      <c r="AR50" s="60"/>
      <c r="AS50" s="60">
        <f>AC50+AK50</f>
        <v>24486</v>
      </c>
      <c r="AT50" s="60"/>
      <c r="AU50" s="60"/>
      <c r="AV50" s="60"/>
      <c r="AW50" s="60"/>
      <c r="AX50" s="60"/>
      <c r="AY50" s="60"/>
      <c r="AZ50" s="60"/>
      <c r="BA50" s="34"/>
      <c r="BB50" s="34"/>
      <c r="BC50" s="34"/>
      <c r="BD50" s="34"/>
      <c r="BE50" s="34"/>
      <c r="BF50" s="34"/>
      <c r="BG50" s="34"/>
      <c r="BH50" s="34"/>
    </row>
    <row r="52" spans="1:79" ht="15.75" customHeight="1" x14ac:dyDescent="0.2">
      <c r="A52" s="47" t="s">
        <v>41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</row>
    <row r="53" spans="1:79" ht="15" customHeight="1" x14ac:dyDescent="0.2">
      <c r="A53" s="85" t="s">
        <v>85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80" t="s">
        <v>27</v>
      </c>
      <c r="B54" s="80"/>
      <c r="C54" s="80"/>
      <c r="D54" s="95" t="s">
        <v>33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80" t="s">
        <v>28</v>
      </c>
      <c r="AC54" s="80"/>
      <c r="AD54" s="80"/>
      <c r="AE54" s="80"/>
      <c r="AF54" s="80"/>
      <c r="AG54" s="80"/>
      <c r="AH54" s="80"/>
      <c r="AI54" s="80"/>
      <c r="AJ54" s="80" t="s">
        <v>29</v>
      </c>
      <c r="AK54" s="80"/>
      <c r="AL54" s="80"/>
      <c r="AM54" s="80"/>
      <c r="AN54" s="80"/>
      <c r="AO54" s="80"/>
      <c r="AP54" s="80"/>
      <c r="AQ54" s="80"/>
      <c r="AR54" s="80" t="s">
        <v>26</v>
      </c>
      <c r="AS54" s="80"/>
      <c r="AT54" s="80"/>
      <c r="AU54" s="80"/>
      <c r="AV54" s="80"/>
      <c r="AW54" s="80"/>
      <c r="AX54" s="80"/>
      <c r="AY54" s="80"/>
    </row>
    <row r="55" spans="1:79" ht="29.1" customHeight="1" x14ac:dyDescent="0.2">
      <c r="A55" s="80"/>
      <c r="B55" s="80"/>
      <c r="C55" s="80"/>
      <c r="D55" s="98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</row>
    <row r="56" spans="1:79" ht="15.75" customHeight="1" x14ac:dyDescent="0.2">
      <c r="A56" s="80">
        <v>1</v>
      </c>
      <c r="B56" s="80"/>
      <c r="C56" s="80"/>
      <c r="D56" s="101">
        <v>2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80">
        <v>3</v>
      </c>
      <c r="AC56" s="80"/>
      <c r="AD56" s="80"/>
      <c r="AE56" s="80"/>
      <c r="AF56" s="80"/>
      <c r="AG56" s="80"/>
      <c r="AH56" s="80"/>
      <c r="AI56" s="80"/>
      <c r="AJ56" s="80">
        <v>4</v>
      </c>
      <c r="AK56" s="80"/>
      <c r="AL56" s="80"/>
      <c r="AM56" s="80"/>
      <c r="AN56" s="80"/>
      <c r="AO56" s="80"/>
      <c r="AP56" s="80"/>
      <c r="AQ56" s="80"/>
      <c r="AR56" s="80">
        <v>5</v>
      </c>
      <c r="AS56" s="80"/>
      <c r="AT56" s="80"/>
      <c r="AU56" s="80"/>
      <c r="AV56" s="80"/>
      <c r="AW56" s="80"/>
      <c r="AX56" s="80"/>
      <c r="AY56" s="80"/>
    </row>
    <row r="57" spans="1:79" ht="12.75" hidden="1" customHeight="1" x14ac:dyDescent="0.2">
      <c r="A57" s="49" t="s">
        <v>6</v>
      </c>
      <c r="B57" s="49"/>
      <c r="C57" s="49"/>
      <c r="D57" s="81" t="s">
        <v>7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 t="s">
        <v>8</v>
      </c>
      <c r="AC57" s="84"/>
      <c r="AD57" s="84"/>
      <c r="AE57" s="84"/>
      <c r="AF57" s="84"/>
      <c r="AG57" s="84"/>
      <c r="AH57" s="84"/>
      <c r="AI57" s="84"/>
      <c r="AJ57" s="84" t="s">
        <v>9</v>
      </c>
      <c r="AK57" s="84"/>
      <c r="AL57" s="84"/>
      <c r="AM57" s="84"/>
      <c r="AN57" s="84"/>
      <c r="AO57" s="84"/>
      <c r="AP57" s="84"/>
      <c r="AQ57" s="84"/>
      <c r="AR57" s="84" t="s">
        <v>10</v>
      </c>
      <c r="AS57" s="84"/>
      <c r="AT57" s="84"/>
      <c r="AU57" s="84"/>
      <c r="AV57" s="84"/>
      <c r="AW57" s="84"/>
      <c r="AX57" s="84"/>
      <c r="AY57" s="84"/>
      <c r="CA57" s="1" t="s">
        <v>15</v>
      </c>
    </row>
    <row r="58" spans="1:79" ht="31.5" customHeight="1" x14ac:dyDescent="0.2">
      <c r="A58" s="49">
        <v>1</v>
      </c>
      <c r="B58" s="49"/>
      <c r="C58" s="49"/>
      <c r="D58" s="77" t="s">
        <v>63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54">
        <v>20000</v>
      </c>
      <c r="AC58" s="54"/>
      <c r="AD58" s="54"/>
      <c r="AE58" s="54"/>
      <c r="AF58" s="54"/>
      <c r="AG58" s="54"/>
      <c r="AH58" s="54"/>
      <c r="AI58" s="54"/>
      <c r="AJ58" s="54">
        <v>4486</v>
      </c>
      <c r="AK58" s="54"/>
      <c r="AL58" s="54"/>
      <c r="AM58" s="54"/>
      <c r="AN58" s="54"/>
      <c r="AO58" s="54"/>
      <c r="AP58" s="54"/>
      <c r="AQ58" s="54"/>
      <c r="AR58" s="54">
        <f>AB58+AJ58</f>
        <v>24486</v>
      </c>
      <c r="AS58" s="54"/>
      <c r="AT58" s="54"/>
      <c r="AU58" s="54"/>
      <c r="AV58" s="54"/>
      <c r="AW58" s="54"/>
      <c r="AX58" s="54"/>
      <c r="AY58" s="54"/>
      <c r="CA58" s="1" t="s">
        <v>16</v>
      </c>
    </row>
    <row r="59" spans="1:79" s="4" customFormat="1" ht="12.75" customHeight="1" x14ac:dyDescent="0.2">
      <c r="A59" s="55"/>
      <c r="B59" s="55"/>
      <c r="C59" s="55"/>
      <c r="D59" s="74" t="s">
        <v>26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60">
        <f>AB58</f>
        <v>20000</v>
      </c>
      <c r="AC59" s="60"/>
      <c r="AD59" s="60"/>
      <c r="AE59" s="60"/>
      <c r="AF59" s="60"/>
      <c r="AG59" s="60"/>
      <c r="AH59" s="60"/>
      <c r="AI59" s="60"/>
      <c r="AJ59" s="60">
        <f>AJ58</f>
        <v>4486</v>
      </c>
      <c r="AK59" s="60"/>
      <c r="AL59" s="60"/>
      <c r="AM59" s="60"/>
      <c r="AN59" s="60"/>
      <c r="AO59" s="60"/>
      <c r="AP59" s="60"/>
      <c r="AQ59" s="60"/>
      <c r="AR59" s="60">
        <f>AB59+AJ59</f>
        <v>24486</v>
      </c>
      <c r="AS59" s="60"/>
      <c r="AT59" s="60"/>
      <c r="AU59" s="60"/>
      <c r="AV59" s="60"/>
      <c r="AW59" s="60"/>
      <c r="AX59" s="60"/>
      <c r="AY59" s="60"/>
    </row>
    <row r="61" spans="1:79" ht="15.75" customHeight="1" x14ac:dyDescent="0.2">
      <c r="A61" s="108" t="s">
        <v>42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</row>
    <row r="62" spans="1:79" ht="30" customHeight="1" x14ac:dyDescent="0.2">
      <c r="A62" s="80" t="s">
        <v>27</v>
      </c>
      <c r="B62" s="80"/>
      <c r="C62" s="80"/>
      <c r="D62" s="80"/>
      <c r="E62" s="80"/>
      <c r="F62" s="80"/>
      <c r="G62" s="101" t="s">
        <v>43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  <c r="Z62" s="80" t="s">
        <v>2</v>
      </c>
      <c r="AA62" s="80"/>
      <c r="AB62" s="80"/>
      <c r="AC62" s="80"/>
      <c r="AD62" s="80"/>
      <c r="AE62" s="80" t="s">
        <v>1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101" t="s">
        <v>28</v>
      </c>
      <c r="AP62" s="102"/>
      <c r="AQ62" s="102"/>
      <c r="AR62" s="102"/>
      <c r="AS62" s="102"/>
      <c r="AT62" s="102"/>
      <c r="AU62" s="102"/>
      <c r="AV62" s="103"/>
      <c r="AW62" s="101" t="s">
        <v>29</v>
      </c>
      <c r="AX62" s="102"/>
      <c r="AY62" s="102"/>
      <c r="AZ62" s="102"/>
      <c r="BA62" s="102"/>
      <c r="BB62" s="102"/>
      <c r="BC62" s="102"/>
      <c r="BD62" s="103"/>
      <c r="BE62" s="101" t="s">
        <v>26</v>
      </c>
      <c r="BF62" s="102"/>
      <c r="BG62" s="102"/>
      <c r="BH62" s="102"/>
      <c r="BI62" s="102"/>
      <c r="BJ62" s="102"/>
      <c r="BK62" s="102"/>
      <c r="BL62" s="103"/>
    </row>
    <row r="63" spans="1:79" ht="15.75" customHeight="1" x14ac:dyDescent="0.2">
      <c r="A63" s="80">
        <v>1</v>
      </c>
      <c r="B63" s="80"/>
      <c r="C63" s="80"/>
      <c r="D63" s="80"/>
      <c r="E63" s="80"/>
      <c r="F63" s="80"/>
      <c r="G63" s="101">
        <v>2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3"/>
      <c r="Z63" s="80">
        <v>3</v>
      </c>
      <c r="AA63" s="80"/>
      <c r="AB63" s="80"/>
      <c r="AC63" s="80"/>
      <c r="AD63" s="80"/>
      <c r="AE63" s="80">
        <v>4</v>
      </c>
      <c r="AF63" s="80"/>
      <c r="AG63" s="80"/>
      <c r="AH63" s="80"/>
      <c r="AI63" s="80"/>
      <c r="AJ63" s="80"/>
      <c r="AK63" s="80"/>
      <c r="AL63" s="80"/>
      <c r="AM63" s="80"/>
      <c r="AN63" s="80"/>
      <c r="AO63" s="80">
        <v>5</v>
      </c>
      <c r="AP63" s="80"/>
      <c r="AQ63" s="80"/>
      <c r="AR63" s="80"/>
      <c r="AS63" s="80"/>
      <c r="AT63" s="80"/>
      <c r="AU63" s="80"/>
      <c r="AV63" s="80"/>
      <c r="AW63" s="80">
        <v>6</v>
      </c>
      <c r="AX63" s="80"/>
      <c r="AY63" s="80"/>
      <c r="AZ63" s="80"/>
      <c r="BA63" s="80"/>
      <c r="BB63" s="80"/>
      <c r="BC63" s="80"/>
      <c r="BD63" s="80"/>
      <c r="BE63" s="80">
        <v>7</v>
      </c>
      <c r="BF63" s="80"/>
      <c r="BG63" s="80"/>
      <c r="BH63" s="80"/>
      <c r="BI63" s="80"/>
      <c r="BJ63" s="80"/>
      <c r="BK63" s="80"/>
      <c r="BL63" s="80"/>
    </row>
    <row r="64" spans="1:79" ht="12.75" hidden="1" customHeight="1" x14ac:dyDescent="0.2">
      <c r="A64" s="49" t="s">
        <v>32</v>
      </c>
      <c r="B64" s="49"/>
      <c r="C64" s="49"/>
      <c r="D64" s="49"/>
      <c r="E64" s="49"/>
      <c r="F64" s="49"/>
      <c r="G64" s="81" t="s">
        <v>7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49" t="s">
        <v>19</v>
      </c>
      <c r="AA64" s="49"/>
      <c r="AB64" s="49"/>
      <c r="AC64" s="49"/>
      <c r="AD64" s="49"/>
      <c r="AE64" s="117" t="s">
        <v>31</v>
      </c>
      <c r="AF64" s="117"/>
      <c r="AG64" s="117"/>
      <c r="AH64" s="117"/>
      <c r="AI64" s="117"/>
      <c r="AJ64" s="117"/>
      <c r="AK64" s="117"/>
      <c r="AL64" s="117"/>
      <c r="AM64" s="117"/>
      <c r="AN64" s="81"/>
      <c r="AO64" s="84" t="s">
        <v>8</v>
      </c>
      <c r="AP64" s="84"/>
      <c r="AQ64" s="84"/>
      <c r="AR64" s="84"/>
      <c r="AS64" s="84"/>
      <c r="AT64" s="84"/>
      <c r="AU64" s="84"/>
      <c r="AV64" s="84"/>
      <c r="AW64" s="84" t="s">
        <v>30</v>
      </c>
      <c r="AX64" s="84"/>
      <c r="AY64" s="84"/>
      <c r="AZ64" s="84"/>
      <c r="BA64" s="84"/>
      <c r="BB64" s="84"/>
      <c r="BC64" s="84"/>
      <c r="BD64" s="84"/>
      <c r="BE64" s="84" t="s">
        <v>10</v>
      </c>
      <c r="BF64" s="84"/>
      <c r="BG64" s="84"/>
      <c r="BH64" s="84"/>
      <c r="BI64" s="84"/>
      <c r="BJ64" s="84"/>
      <c r="BK64" s="84"/>
      <c r="BL64" s="84"/>
      <c r="CA64" s="1" t="s">
        <v>17</v>
      </c>
    </row>
    <row r="65" spans="1:79" s="4" customFormat="1" ht="12.75" customHeight="1" x14ac:dyDescent="0.2">
      <c r="A65" s="55">
        <v>0</v>
      </c>
      <c r="B65" s="55"/>
      <c r="C65" s="55"/>
      <c r="D65" s="55"/>
      <c r="E65" s="55"/>
      <c r="F65" s="55"/>
      <c r="G65" s="68" t="s">
        <v>64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59"/>
      <c r="AA65" s="59"/>
      <c r="AB65" s="59"/>
      <c r="AC65" s="59"/>
      <c r="AD65" s="59"/>
      <c r="AE65" s="115"/>
      <c r="AF65" s="115"/>
      <c r="AG65" s="115"/>
      <c r="AH65" s="115"/>
      <c r="AI65" s="115"/>
      <c r="AJ65" s="115"/>
      <c r="AK65" s="115"/>
      <c r="AL65" s="115"/>
      <c r="AM65" s="115"/>
      <c r="AN65" s="116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CA65" s="4" t="s">
        <v>18</v>
      </c>
    </row>
    <row r="66" spans="1:79" ht="12.75" customHeight="1" x14ac:dyDescent="0.2">
      <c r="A66" s="49">
        <v>1</v>
      </c>
      <c r="B66" s="49"/>
      <c r="C66" s="49"/>
      <c r="D66" s="49"/>
      <c r="E66" s="49"/>
      <c r="F66" s="49"/>
      <c r="G66" s="71" t="s">
        <v>95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53" t="s">
        <v>65</v>
      </c>
      <c r="AA66" s="53"/>
      <c r="AB66" s="53"/>
      <c r="AC66" s="53"/>
      <c r="AD66" s="53"/>
      <c r="AE66" s="50" t="s">
        <v>97</v>
      </c>
      <c r="AF66" s="51"/>
      <c r="AG66" s="51"/>
      <c r="AH66" s="51"/>
      <c r="AI66" s="51"/>
      <c r="AJ66" s="51"/>
      <c r="AK66" s="51"/>
      <c r="AL66" s="51"/>
      <c r="AM66" s="51"/>
      <c r="AN66" s="52"/>
      <c r="AO66" s="54">
        <v>20000</v>
      </c>
      <c r="AP66" s="54"/>
      <c r="AQ66" s="54"/>
      <c r="AR66" s="54"/>
      <c r="AS66" s="54"/>
      <c r="AT66" s="54"/>
      <c r="AU66" s="54"/>
      <c r="AV66" s="54"/>
      <c r="AW66" s="54">
        <v>4486</v>
      </c>
      <c r="AX66" s="54"/>
      <c r="AY66" s="54"/>
      <c r="AZ66" s="54"/>
      <c r="BA66" s="54"/>
      <c r="BB66" s="54"/>
      <c r="BC66" s="54"/>
      <c r="BD66" s="54"/>
      <c r="BE66" s="54">
        <f>AO66+AW66</f>
        <v>24486</v>
      </c>
      <c r="BF66" s="54"/>
      <c r="BG66" s="54"/>
      <c r="BH66" s="54"/>
      <c r="BI66" s="54"/>
      <c r="BJ66" s="54"/>
      <c r="BK66" s="54"/>
      <c r="BL66" s="54"/>
    </row>
    <row r="67" spans="1:79" s="4" customFormat="1" ht="12.75" customHeight="1" x14ac:dyDescent="0.2">
      <c r="A67" s="55">
        <v>0</v>
      </c>
      <c r="B67" s="55"/>
      <c r="C67" s="55"/>
      <c r="D67" s="55"/>
      <c r="E67" s="55"/>
      <c r="F67" s="55"/>
      <c r="G67" s="68" t="s">
        <v>66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59"/>
      <c r="AA67" s="59"/>
      <c r="AB67" s="59"/>
      <c r="AC67" s="59"/>
      <c r="AD67" s="59"/>
      <c r="AE67" s="56"/>
      <c r="AF67" s="57"/>
      <c r="AG67" s="57"/>
      <c r="AH67" s="57"/>
      <c r="AI67" s="57"/>
      <c r="AJ67" s="57"/>
      <c r="AK67" s="57"/>
      <c r="AL67" s="57"/>
      <c r="AM67" s="57"/>
      <c r="AN67" s="58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</row>
    <row r="68" spans="1:79" ht="12.75" customHeight="1" x14ac:dyDescent="0.2">
      <c r="A68" s="49">
        <v>1</v>
      </c>
      <c r="B68" s="49"/>
      <c r="C68" s="49"/>
      <c r="D68" s="49"/>
      <c r="E68" s="49"/>
      <c r="F68" s="49"/>
      <c r="G68" s="50" t="s">
        <v>67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53" t="s">
        <v>68</v>
      </c>
      <c r="AA68" s="53"/>
      <c r="AB68" s="53"/>
      <c r="AC68" s="53"/>
      <c r="AD68" s="53"/>
      <c r="AE68" s="50" t="s">
        <v>69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54">
        <v>4</v>
      </c>
      <c r="AP68" s="54"/>
      <c r="AQ68" s="54"/>
      <c r="AR68" s="54"/>
      <c r="AS68" s="54"/>
      <c r="AT68" s="54"/>
      <c r="AU68" s="54"/>
      <c r="AV68" s="54"/>
      <c r="AW68" s="54">
        <v>1</v>
      </c>
      <c r="AX68" s="54"/>
      <c r="AY68" s="54"/>
      <c r="AZ68" s="54"/>
      <c r="BA68" s="54"/>
      <c r="BB68" s="54"/>
      <c r="BC68" s="54"/>
      <c r="BD68" s="54"/>
      <c r="BE68" s="54">
        <f>AO68+AW68</f>
        <v>5</v>
      </c>
      <c r="BF68" s="54"/>
      <c r="BG68" s="54"/>
      <c r="BH68" s="54"/>
      <c r="BI68" s="54"/>
      <c r="BJ68" s="54"/>
      <c r="BK68" s="54"/>
      <c r="BL68" s="54"/>
    </row>
    <row r="69" spans="1:79" s="4" customFormat="1" ht="12.75" customHeight="1" x14ac:dyDescent="0.2">
      <c r="A69" s="55">
        <v>0</v>
      </c>
      <c r="B69" s="55"/>
      <c r="C69" s="55"/>
      <c r="D69" s="55"/>
      <c r="E69" s="55"/>
      <c r="F69" s="55"/>
      <c r="G69" s="56" t="s">
        <v>70</v>
      </c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8"/>
      <c r="Z69" s="59"/>
      <c r="AA69" s="59"/>
      <c r="AB69" s="59"/>
      <c r="AC69" s="59"/>
      <c r="AD69" s="59"/>
      <c r="AE69" s="56"/>
      <c r="AF69" s="57"/>
      <c r="AG69" s="57"/>
      <c r="AH69" s="57"/>
      <c r="AI69" s="57"/>
      <c r="AJ69" s="57"/>
      <c r="AK69" s="57"/>
      <c r="AL69" s="57"/>
      <c r="AM69" s="57"/>
      <c r="AN69" s="58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12.75" customHeight="1" x14ac:dyDescent="0.2">
      <c r="A70" s="49">
        <v>1</v>
      </c>
      <c r="B70" s="49"/>
      <c r="C70" s="49"/>
      <c r="D70" s="49"/>
      <c r="E70" s="49"/>
      <c r="F70" s="49"/>
      <c r="G70" s="50" t="s">
        <v>71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53" t="s">
        <v>65</v>
      </c>
      <c r="AA70" s="53"/>
      <c r="AB70" s="53"/>
      <c r="AC70" s="53"/>
      <c r="AD70" s="53"/>
      <c r="AE70" s="50" t="s">
        <v>72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54">
        <f>AO66/AO68</f>
        <v>5000</v>
      </c>
      <c r="AP70" s="54"/>
      <c r="AQ70" s="54"/>
      <c r="AR70" s="54"/>
      <c r="AS70" s="54"/>
      <c r="AT70" s="54"/>
      <c r="AU70" s="54"/>
      <c r="AV70" s="54"/>
      <c r="AW70" s="54">
        <v>4486</v>
      </c>
      <c r="AX70" s="54"/>
      <c r="AY70" s="54"/>
      <c r="AZ70" s="54"/>
      <c r="BA70" s="54"/>
      <c r="BB70" s="54"/>
      <c r="BC70" s="54"/>
      <c r="BD70" s="54"/>
      <c r="BE70" s="54">
        <f>BE66/BE68</f>
        <v>4897.2</v>
      </c>
      <c r="BF70" s="54"/>
      <c r="BG70" s="54"/>
      <c r="BH70" s="54"/>
      <c r="BI70" s="54"/>
      <c r="BJ70" s="54"/>
      <c r="BK70" s="54"/>
      <c r="BL70" s="54"/>
    </row>
    <row r="71" spans="1:79" s="4" customFormat="1" ht="12.75" customHeight="1" x14ac:dyDescent="0.2">
      <c r="A71" s="55">
        <v>0</v>
      </c>
      <c r="B71" s="55"/>
      <c r="C71" s="55"/>
      <c r="D71" s="55"/>
      <c r="E71" s="55"/>
      <c r="F71" s="55"/>
      <c r="G71" s="56" t="s">
        <v>73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8"/>
      <c r="Z71" s="59"/>
      <c r="AA71" s="59"/>
      <c r="AB71" s="59"/>
      <c r="AC71" s="59"/>
      <c r="AD71" s="59"/>
      <c r="AE71" s="56"/>
      <c r="AF71" s="57"/>
      <c r="AG71" s="57"/>
      <c r="AH71" s="57"/>
      <c r="AI71" s="57"/>
      <c r="AJ71" s="57"/>
      <c r="AK71" s="57"/>
      <c r="AL71" s="57"/>
      <c r="AM71" s="57"/>
      <c r="AN71" s="58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25.5" customHeight="1" x14ac:dyDescent="0.2">
      <c r="A72" s="49">
        <v>1</v>
      </c>
      <c r="B72" s="49"/>
      <c r="C72" s="49"/>
      <c r="D72" s="49"/>
      <c r="E72" s="49"/>
      <c r="F72" s="49"/>
      <c r="G72" s="50" t="s">
        <v>74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53" t="s">
        <v>75</v>
      </c>
      <c r="AA72" s="53"/>
      <c r="AB72" s="53"/>
      <c r="AC72" s="53"/>
      <c r="AD72" s="53"/>
      <c r="AE72" s="50" t="s">
        <v>72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54">
        <v>100</v>
      </c>
      <c r="AP72" s="54"/>
      <c r="AQ72" s="54"/>
      <c r="AR72" s="54"/>
      <c r="AS72" s="54"/>
      <c r="AT72" s="54"/>
      <c r="AU72" s="54"/>
      <c r="AV72" s="54"/>
      <c r="AW72" s="54">
        <v>100</v>
      </c>
      <c r="AX72" s="54"/>
      <c r="AY72" s="54"/>
      <c r="AZ72" s="54"/>
      <c r="BA72" s="54"/>
      <c r="BB72" s="54"/>
      <c r="BC72" s="54"/>
      <c r="BD72" s="54"/>
      <c r="BE72" s="54">
        <v>100</v>
      </c>
      <c r="BF72" s="54"/>
      <c r="BG72" s="54"/>
      <c r="BH72" s="54"/>
      <c r="BI72" s="54"/>
      <c r="BJ72" s="54"/>
      <c r="BK72" s="54"/>
      <c r="BL72" s="54"/>
    </row>
    <row r="73" spans="1:79" x14ac:dyDescent="0.2"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79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1:79" ht="16.5" customHeight="1" x14ac:dyDescent="0.2">
      <c r="A75" s="63" t="s">
        <v>79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38"/>
      <c r="AO75" s="65" t="s">
        <v>81</v>
      </c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37"/>
      <c r="BI75" s="37"/>
      <c r="BJ75" s="37"/>
      <c r="BK75" s="37"/>
      <c r="BL75" s="37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62" t="s">
        <v>5</v>
      </c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37"/>
      <c r="AO76" s="62" t="s">
        <v>50</v>
      </c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37"/>
      <c r="BI76" s="37"/>
      <c r="BJ76" s="37"/>
      <c r="BK76" s="37"/>
      <c r="BL76" s="37"/>
    </row>
    <row r="77" spans="1:79" ht="15.75" customHeight="1" x14ac:dyDescent="0.2">
      <c r="A77" s="61"/>
      <c r="B77" s="61"/>
      <c r="C77" s="61"/>
      <c r="D77" s="61"/>
      <c r="E77" s="61"/>
      <c r="F77" s="61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3.15" customHeight="1" x14ac:dyDescent="0.2">
      <c r="A78" s="63" t="s">
        <v>93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38"/>
      <c r="AO78" s="65" t="s">
        <v>94</v>
      </c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62" t="s">
        <v>5</v>
      </c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37"/>
      <c r="AO79" s="62" t="s">
        <v>50</v>
      </c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37"/>
      <c r="BI79" s="37"/>
      <c r="BJ79" s="37"/>
      <c r="BK79" s="37"/>
      <c r="BL79" s="37"/>
    </row>
    <row r="80" spans="1:79" ht="10.5" customHeight="1" x14ac:dyDescent="0.2">
      <c r="A80" s="61" t="s">
        <v>3</v>
      </c>
      <c r="B80" s="61"/>
      <c r="C80" s="61"/>
      <c r="D80" s="61"/>
      <c r="E80" s="61"/>
      <c r="F80" s="61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5.75" customHeight="1" x14ac:dyDescent="0.2">
      <c r="A81" s="63" t="s">
        <v>80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38"/>
      <c r="AO81" s="65" t="s">
        <v>82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36"/>
      <c r="BI81" s="36"/>
      <c r="BJ81" s="36"/>
      <c r="BK81" s="36"/>
      <c r="BL81" s="36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62" t="s">
        <v>5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37"/>
      <c r="AO82" s="62" t="s">
        <v>50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36"/>
      <c r="BI82" s="36"/>
      <c r="BJ82" s="36"/>
      <c r="BK82" s="36"/>
      <c r="BL82" s="36"/>
    </row>
    <row r="83" spans="1:64" x14ac:dyDescent="0.2">
      <c r="A83" s="66">
        <v>44107</v>
      </c>
      <c r="B83" s="67"/>
      <c r="C83" s="67"/>
      <c r="D83" s="67"/>
      <c r="E83" s="67"/>
      <c r="F83" s="67"/>
      <c r="G83" s="67"/>
      <c r="H83" s="6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6"/>
      <c r="BI83" s="36"/>
      <c r="BJ83" s="36"/>
      <c r="BK83" s="36"/>
      <c r="BL83" s="36"/>
    </row>
    <row r="84" spans="1:64" x14ac:dyDescent="0.2">
      <c r="A84" s="62" t="s">
        <v>44</v>
      </c>
      <c r="B84" s="62"/>
      <c r="C84" s="62"/>
      <c r="D84" s="62"/>
      <c r="E84" s="62"/>
      <c r="F84" s="62"/>
      <c r="G84" s="62"/>
      <c r="H84" s="62"/>
      <c r="I84" s="41"/>
      <c r="J84" s="41"/>
      <c r="K84" s="41"/>
      <c r="L84" s="41"/>
      <c r="M84" s="41"/>
      <c r="N84" s="41"/>
      <c r="O84" s="41"/>
      <c r="P84" s="41"/>
      <c r="Q84" s="41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6"/>
      <c r="BI84" s="36"/>
      <c r="BJ84" s="36"/>
      <c r="BK84" s="36"/>
      <c r="BL84" s="36"/>
    </row>
    <row r="85" spans="1:64" x14ac:dyDescent="0.2">
      <c r="A85" s="40" t="s">
        <v>45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6"/>
      <c r="BI85" s="36"/>
      <c r="BJ85" s="36"/>
      <c r="BK85" s="36"/>
      <c r="BL85" s="36"/>
    </row>
  </sheetData>
  <mergeCells count="209">
    <mergeCell ref="A39:F39"/>
    <mergeCell ref="A8:BL8"/>
    <mergeCell ref="A9:BL9"/>
    <mergeCell ref="A30:F30"/>
    <mergeCell ref="G30:BL30"/>
    <mergeCell ref="A54:C55"/>
    <mergeCell ref="D56:AA56"/>
    <mergeCell ref="AB56:AI56"/>
    <mergeCell ref="A64:F64"/>
    <mergeCell ref="Z64:AD64"/>
    <mergeCell ref="A36:BL36"/>
    <mergeCell ref="A37:F37"/>
    <mergeCell ref="G37:BL37"/>
    <mergeCell ref="A38:F38"/>
    <mergeCell ref="A20:T20"/>
    <mergeCell ref="AS20:BC20"/>
    <mergeCell ref="BD20:BL20"/>
    <mergeCell ref="T21:W21"/>
    <mergeCell ref="A21:H21"/>
    <mergeCell ref="I21:S21"/>
    <mergeCell ref="A33:BL33"/>
    <mergeCell ref="G38:BL38"/>
    <mergeCell ref="A32:BL32"/>
    <mergeCell ref="G62:Y62"/>
    <mergeCell ref="AO62:AV62"/>
    <mergeCell ref="AW62:BD62"/>
    <mergeCell ref="D54:AA55"/>
    <mergeCell ref="AB54:AI55"/>
    <mergeCell ref="AJ54:AQ55"/>
    <mergeCell ref="AR54:AY55"/>
    <mergeCell ref="A63:F63"/>
    <mergeCell ref="A61:BL61"/>
    <mergeCell ref="A62:F62"/>
    <mergeCell ref="AE62:AN62"/>
    <mergeCell ref="Z62:AD62"/>
    <mergeCell ref="A59:C59"/>
    <mergeCell ref="D59:AA59"/>
    <mergeCell ref="AB59:AI59"/>
    <mergeCell ref="AJ59:AQ59"/>
    <mergeCell ref="AR59:AY59"/>
    <mergeCell ref="A65:F65"/>
    <mergeCell ref="Z65:AD65"/>
    <mergeCell ref="AE65:AN65"/>
    <mergeCell ref="AE63:AN63"/>
    <mergeCell ref="AE64:AN64"/>
    <mergeCell ref="G63:Y63"/>
    <mergeCell ref="G64:Y64"/>
    <mergeCell ref="G65:Y65"/>
    <mergeCell ref="AO63:AV63"/>
    <mergeCell ref="Z63:AD63"/>
    <mergeCell ref="BE65:BL65"/>
    <mergeCell ref="AO64:AV64"/>
    <mergeCell ref="AW64:BD64"/>
    <mergeCell ref="BE64:BL64"/>
    <mergeCell ref="AW65:BD65"/>
    <mergeCell ref="AO65:AV65"/>
    <mergeCell ref="AS48:AZ48"/>
    <mergeCell ref="AS47:AZ47"/>
    <mergeCell ref="A40:F40"/>
    <mergeCell ref="A47:C47"/>
    <mergeCell ref="A48:C48"/>
    <mergeCell ref="G40:BL40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A52:BL52"/>
    <mergeCell ref="A49:C49"/>
    <mergeCell ref="AK49:AR49"/>
    <mergeCell ref="B11:L11"/>
    <mergeCell ref="B12:L1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G39:BL39"/>
    <mergeCell ref="A23:BL23"/>
    <mergeCell ref="A24:BL24"/>
    <mergeCell ref="A26:BL26"/>
    <mergeCell ref="A29:F29"/>
    <mergeCell ref="G29:BL29"/>
    <mergeCell ref="A27:F27"/>
    <mergeCell ref="U20:AD20"/>
    <mergeCell ref="AE20:AR20"/>
    <mergeCell ref="AS49:AZ49"/>
    <mergeCell ref="G27:BL27"/>
    <mergeCell ref="A28:F28"/>
    <mergeCell ref="G28:BL28"/>
    <mergeCell ref="BE62:BL62"/>
    <mergeCell ref="B14:L14"/>
    <mergeCell ref="N14:AS14"/>
    <mergeCell ref="AU14:BB14"/>
    <mergeCell ref="B15:L15"/>
    <mergeCell ref="B18:L18"/>
    <mergeCell ref="N18:Y18"/>
    <mergeCell ref="AA18:AI18"/>
    <mergeCell ref="B17:L17"/>
    <mergeCell ref="N17:Y17"/>
    <mergeCell ref="AA17:AI17"/>
    <mergeCell ref="N11:AS11"/>
    <mergeCell ref="N12:AS12"/>
    <mergeCell ref="AU11:BB11"/>
    <mergeCell ref="AU12:BB12"/>
    <mergeCell ref="BE18:BL18"/>
    <mergeCell ref="BE17:BL17"/>
    <mergeCell ref="AK17:BC17"/>
    <mergeCell ref="AK18:BC18"/>
    <mergeCell ref="N15:AS15"/>
    <mergeCell ref="AU15:BB15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53:AY53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O82:BG82"/>
    <mergeCell ref="W82:AM82"/>
    <mergeCell ref="A84:H84"/>
    <mergeCell ref="A83:H83"/>
    <mergeCell ref="A78:V78"/>
    <mergeCell ref="W78:AM78"/>
    <mergeCell ref="AO78:BG78"/>
    <mergeCell ref="W79:AM79"/>
    <mergeCell ref="AO79:BG79"/>
    <mergeCell ref="A80:F80"/>
    <mergeCell ref="A81:V81"/>
    <mergeCell ref="W81:AM81"/>
    <mergeCell ref="AO81:BG81"/>
    <mergeCell ref="A77:F77"/>
    <mergeCell ref="W76:AM76"/>
    <mergeCell ref="AO76:BG76"/>
    <mergeCell ref="A70:F70"/>
    <mergeCell ref="G70:Y70"/>
    <mergeCell ref="Z70:AD70"/>
    <mergeCell ref="AE70:AN70"/>
    <mergeCell ref="AO70:AV70"/>
    <mergeCell ref="AW70:BD70"/>
    <mergeCell ref="A75:V75"/>
    <mergeCell ref="W75:AM75"/>
    <mergeCell ref="AO75:BG7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O1:BL1"/>
    <mergeCell ref="AO2:BL2"/>
    <mergeCell ref="AO3:BL3"/>
    <mergeCell ref="AO4:BL4"/>
    <mergeCell ref="A72:F72"/>
    <mergeCell ref="G72:Y72"/>
    <mergeCell ref="Z72:AD72"/>
    <mergeCell ref="AE72:AN72"/>
    <mergeCell ref="AO72:AV72"/>
    <mergeCell ref="AW72:BD7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КПК0112112</vt:lpstr>
      <vt:lpstr>КПК0112112!Область_печати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2020-11-03T08:47:50Z</cp:lastPrinted>
  <dcterms:created xsi:type="dcterms:W3CDTF">2016-08-15T09:54:21Z</dcterms:created>
  <dcterms:modified xsi:type="dcterms:W3CDTF">2020-11-03T08:49:19Z</dcterms:modified>
</cp:coreProperties>
</file>